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17055" windowHeight="10650"/>
  </bookViews>
  <sheets>
    <sheet name="Docentes" sheetId="3" r:id="rId1"/>
  </sheets>
  <definedNames>
    <definedName name="AP001_F">#REF!</definedName>
  </definedNames>
  <calcPr calcId="145621"/>
</workbook>
</file>

<file path=xl/calcChain.xml><?xml version="1.0" encoding="utf-8"?>
<calcChain xmlns="http://schemas.openxmlformats.org/spreadsheetml/2006/main">
  <c r="I11" i="3" l="1"/>
  <c r="I12" i="3"/>
  <c r="I15" i="3"/>
  <c r="I16" i="3"/>
  <c r="I17" i="3"/>
  <c r="I18" i="3"/>
  <c r="I21" i="3"/>
  <c r="I22" i="3"/>
  <c r="I23" i="3"/>
  <c r="I24" i="3"/>
  <c r="I25" i="3"/>
  <c r="I28" i="3"/>
  <c r="I29" i="3"/>
  <c r="I30" i="3"/>
  <c r="I31" i="3"/>
  <c r="I32" i="3"/>
  <c r="I35" i="3"/>
  <c r="I36" i="3"/>
  <c r="I37" i="3"/>
  <c r="I38" i="3"/>
  <c r="I39" i="3"/>
  <c r="I42" i="3"/>
  <c r="I43" i="3"/>
  <c r="I44" i="3"/>
  <c r="I45" i="3"/>
  <c r="I46" i="3"/>
  <c r="I49" i="3"/>
  <c r="I50" i="3"/>
  <c r="I51" i="3"/>
  <c r="I52" i="3"/>
  <c r="I53" i="3"/>
  <c r="I56" i="3"/>
  <c r="I57" i="3"/>
  <c r="I60" i="3"/>
  <c r="I61" i="3"/>
  <c r="I64" i="3"/>
  <c r="I65" i="3"/>
  <c r="I66" i="3"/>
  <c r="I67" i="3"/>
  <c r="I70" i="3"/>
  <c r="I71" i="3"/>
  <c r="I72" i="3"/>
  <c r="I73" i="3"/>
  <c r="I76" i="3"/>
  <c r="I77" i="3"/>
  <c r="I80" i="3"/>
  <c r="I81" i="3"/>
  <c r="I84" i="3"/>
  <c r="I85" i="3"/>
  <c r="I88" i="3"/>
  <c r="I89" i="3"/>
  <c r="I101" i="3"/>
  <c r="I92" i="3"/>
  <c r="I93" i="3"/>
  <c r="I94" i="3"/>
  <c r="I95" i="3"/>
  <c r="I96" i="3"/>
  <c r="I99" i="3"/>
  <c r="I100" i="3"/>
  <c r="I104" i="3"/>
  <c r="I105" i="3"/>
  <c r="I108" i="3"/>
  <c r="I109" i="3"/>
  <c r="I110" i="3"/>
  <c r="I111" i="3"/>
  <c r="I114" i="3"/>
  <c r="I115" i="3"/>
  <c r="I116" i="3"/>
  <c r="I117" i="3"/>
  <c r="I120" i="3"/>
  <c r="I121" i="3"/>
  <c r="I122" i="3"/>
  <c r="I123" i="3"/>
  <c r="I126" i="3"/>
  <c r="I127" i="3"/>
  <c r="I128" i="3"/>
  <c r="I129" i="3"/>
  <c r="I132" i="3"/>
  <c r="I133" i="3"/>
  <c r="I134" i="3"/>
  <c r="I135" i="3"/>
  <c r="I138" i="3"/>
  <c r="I139" i="3"/>
  <c r="I140" i="3"/>
  <c r="I141" i="3"/>
  <c r="I144" i="3"/>
  <c r="I145" i="3"/>
  <c r="I146" i="3"/>
  <c r="I147" i="3"/>
  <c r="I150" i="3"/>
  <c r="I151" i="3"/>
  <c r="I152" i="3"/>
  <c r="I153" i="3"/>
  <c r="I156" i="3"/>
  <c r="I157" i="3"/>
  <c r="I158" i="3"/>
  <c r="I159" i="3"/>
  <c r="I162" i="3"/>
  <c r="I163" i="3"/>
  <c r="I164" i="3"/>
  <c r="I165" i="3"/>
  <c r="I168" i="3"/>
  <c r="I169" i="3"/>
  <c r="I170" i="3"/>
  <c r="I171" i="3"/>
  <c r="I174" i="3"/>
  <c r="I175" i="3"/>
  <c r="I176" i="3"/>
  <c r="I177" i="3"/>
  <c r="I180" i="3"/>
  <c r="I181" i="3"/>
  <c r="I182" i="3"/>
  <c r="I183" i="3"/>
  <c r="I186" i="3"/>
  <c r="I187" i="3"/>
  <c r="I188" i="3"/>
  <c r="I189" i="3"/>
  <c r="I192" i="3"/>
  <c r="I193" i="3"/>
  <c r="I194" i="3"/>
  <c r="I195" i="3"/>
  <c r="I198" i="3"/>
  <c r="I199" i="3"/>
  <c r="I200" i="3"/>
  <c r="I201" i="3"/>
  <c r="I204" i="3"/>
  <c r="I205" i="3"/>
  <c r="I206" i="3"/>
  <c r="I207" i="3"/>
  <c r="I210" i="3"/>
  <c r="I211" i="3"/>
  <c r="I212" i="3"/>
  <c r="I213" i="3"/>
  <c r="I216" i="3"/>
  <c r="I217" i="3"/>
  <c r="I218" i="3"/>
  <c r="I219" i="3"/>
  <c r="I222" i="3"/>
  <c r="I223" i="3"/>
  <c r="I224" i="3"/>
  <c r="I225" i="3"/>
  <c r="I228" i="3"/>
  <c r="I229" i="3"/>
  <c r="I230" i="3"/>
  <c r="I231" i="3"/>
  <c r="I240" i="3"/>
  <c r="I241" i="3"/>
  <c r="I242" i="3"/>
  <c r="I243" i="3"/>
  <c r="I234" i="3"/>
  <c r="I235" i="3"/>
  <c r="I236" i="3"/>
  <c r="I237" i="3"/>
  <c r="I246" i="3"/>
  <c r="I247" i="3"/>
  <c r="I248" i="3"/>
  <c r="I249" i="3"/>
  <c r="I113" i="3"/>
  <c r="I245" i="3"/>
  <c r="I239" i="3"/>
  <c r="I233" i="3"/>
  <c r="I227" i="3"/>
  <c r="I221" i="3"/>
  <c r="I215" i="3"/>
  <c r="I209" i="3"/>
  <c r="I203" i="3"/>
  <c r="I197" i="3"/>
  <c r="I191" i="3"/>
  <c r="I185" i="3"/>
  <c r="I179" i="3"/>
  <c r="I173" i="3"/>
  <c r="I167" i="3"/>
  <c r="I161" i="3"/>
  <c r="I155" i="3"/>
  <c r="I149" i="3"/>
  <c r="I143" i="3"/>
  <c r="I137" i="3"/>
  <c r="I131" i="3"/>
  <c r="I125" i="3"/>
  <c r="I119" i="3"/>
  <c r="I107" i="3"/>
  <c r="I103" i="3"/>
  <c r="I98" i="3"/>
  <c r="I91" i="3"/>
  <c r="I87" i="3"/>
  <c r="I83" i="3"/>
  <c r="I79" i="3"/>
  <c r="I75" i="3"/>
  <c r="I69" i="3"/>
  <c r="I63" i="3"/>
  <c r="I59" i="3"/>
  <c r="I55" i="3"/>
  <c r="I48" i="3"/>
  <c r="I41" i="3"/>
  <c r="I34" i="3"/>
  <c r="I27" i="3"/>
  <c r="I20" i="3"/>
  <c r="I14" i="3"/>
  <c r="I10" i="3"/>
  <c r="D245" i="3"/>
  <c r="D239" i="3"/>
  <c r="D233" i="3"/>
  <c r="D227" i="3"/>
  <c r="D221" i="3"/>
  <c r="D215" i="3"/>
  <c r="D209" i="3"/>
  <c r="D203" i="3"/>
  <c r="D197" i="3"/>
  <c r="D191" i="3"/>
  <c r="D185" i="3"/>
  <c r="D179" i="3"/>
  <c r="D173" i="3"/>
  <c r="D167" i="3"/>
  <c r="D161" i="3"/>
  <c r="D155" i="3"/>
  <c r="D149" i="3"/>
  <c r="D143" i="3"/>
  <c r="D137" i="3"/>
  <c r="D131" i="3"/>
  <c r="D125" i="3"/>
  <c r="D119" i="3"/>
  <c r="D113" i="3"/>
  <c r="D107" i="3"/>
  <c r="D103" i="3"/>
  <c r="D98" i="3"/>
  <c r="D91" i="3"/>
  <c r="D87" i="3"/>
  <c r="D83" i="3"/>
  <c r="D79" i="3"/>
  <c r="D75" i="3"/>
  <c r="D69" i="3"/>
  <c r="D63" i="3"/>
  <c r="D59" i="3"/>
  <c r="D55" i="3"/>
  <c r="D48" i="3"/>
  <c r="D41" i="3"/>
  <c r="D34" i="3"/>
  <c r="D27" i="3"/>
  <c r="D20" i="3"/>
  <c r="D14" i="3"/>
  <c r="D10" i="3"/>
</calcChain>
</file>

<file path=xl/sharedStrings.xml><?xml version="1.0" encoding="utf-8"?>
<sst xmlns="http://schemas.openxmlformats.org/spreadsheetml/2006/main" count="1188" uniqueCount="217">
  <si>
    <t>CATEGORIA</t>
  </si>
  <si>
    <t>Nacional</t>
  </si>
  <si>
    <t>%</t>
  </si>
  <si>
    <t>(EE)</t>
  </si>
  <si>
    <t>Categoria de respuesta</t>
  </si>
  <si>
    <t>Estrato Escolar</t>
  </si>
  <si>
    <t>No</t>
  </si>
  <si>
    <t>Sí</t>
  </si>
  <si>
    <t>A veces</t>
  </si>
  <si>
    <t>¿Es hombre o mujer?</t>
  </si>
  <si>
    <t>Hombre</t>
  </si>
  <si>
    <t>Mujer</t>
  </si>
  <si>
    <t>¿Cuántos años cumplidos tiene?</t>
  </si>
  <si>
    <t>Entre 40 y 49</t>
  </si>
  <si>
    <t>1</t>
  </si>
  <si>
    <t>2</t>
  </si>
  <si>
    <t>3</t>
  </si>
  <si>
    <t>4</t>
  </si>
  <si>
    <t>5</t>
  </si>
  <si>
    <t>¿Está usted incorporado a Carrera Magisterial en esta o en otra escuela?</t>
  </si>
  <si>
    <t>2 ó menos</t>
  </si>
  <si>
    <t>Entre 3 y 10</t>
  </si>
  <si>
    <t>Entre 11 y 15</t>
  </si>
  <si>
    <t>16 ó más</t>
  </si>
  <si>
    <t>1 turno</t>
  </si>
  <si>
    <t>Sí, una actividad no relacionada con la educación (comercio, transporte, etcétera)</t>
  </si>
  <si>
    <t>Sí, una actividad relacionada con la educación (por ejemplo clases de regularización)</t>
  </si>
  <si>
    <t>PP001</t>
  </si>
  <si>
    <t>PP002</t>
  </si>
  <si>
    <t>29 ó menos</t>
  </si>
  <si>
    <t>Entre 30 y 39</t>
  </si>
  <si>
    <t>50 ó más</t>
  </si>
  <si>
    <t>PP003</t>
  </si>
  <si>
    <t>Del 1 al 5, ¿qué tan satisfecho se encuentra con los siguientes aspectos de su trabajo como docente en esta escuela?: El reconocimiento que se hace al trabajo de los profesores</t>
  </si>
  <si>
    <t>PP004</t>
  </si>
  <si>
    <t>Del 1 al 5, ¿qué tan satisfecho se encuentra con los siguientes aspectos de su trabajo como docente en esta escuela?: Las oportunidades de desarrollo profesional que se le brindan</t>
  </si>
  <si>
    <t>PP005</t>
  </si>
  <si>
    <t>Del 1 al 5, ¿qué tan satisfecho se encuentra con los siguientes aspectos de su trabajo como docente en esta escuela?: Su carga de trabajo</t>
  </si>
  <si>
    <t>PP006</t>
  </si>
  <si>
    <t>Del 1 al 5, ¿qué tan satisfecho se encuentra con los siguientes aspectos de su trabajo como docente en esta escuela?: La forma en que se toman las decisiones importantes</t>
  </si>
  <si>
    <t>PP007</t>
  </si>
  <si>
    <t>Del 1 al 5, ¿qué tan satisfecho se encuentra con los siguientes aspectos de su trabajo como docente en esta escuela?: El desempeño de sus alumnos</t>
  </si>
  <si>
    <t>PP008</t>
  </si>
  <si>
    <t>PP009</t>
  </si>
  <si>
    <t>¿Está usted incorporado a algún programa de estímulos distinto a Carrera Magisterial (programas estatales o del plantel, etcétera)?</t>
  </si>
  <si>
    <t>PP010</t>
  </si>
  <si>
    <t>Contando este ciclo escolar, ¿cuántos años tiene trabajando como profesor de primaria?</t>
  </si>
  <si>
    <t>PP011</t>
  </si>
  <si>
    <t>¿Cuántos años tiene trabajando como docente en esta escuela?</t>
  </si>
  <si>
    <t>PP012</t>
  </si>
  <si>
    <t>¿Cuántos turnos trabaja como docente?</t>
  </si>
  <si>
    <t>PP013</t>
  </si>
  <si>
    <t>Además de ser profesor(a) de grupo, ¿desempeña funciones directivas en esta escuela?</t>
  </si>
  <si>
    <t>PP014</t>
  </si>
  <si>
    <t>¿Trabaja como director(a) en otro turno?</t>
  </si>
  <si>
    <t>PP015</t>
  </si>
  <si>
    <t>¿Está usted a cargo del mismo grupo desde el inicio del año?</t>
  </si>
  <si>
    <t>PP016</t>
  </si>
  <si>
    <t>¿Cuántos alumnos tiene a su cargo en esta escuela?</t>
  </si>
  <si>
    <t>10 ó menos</t>
  </si>
  <si>
    <t>Entre 11 y 20</t>
  </si>
  <si>
    <t>Entre 21 y 30</t>
  </si>
  <si>
    <t>Entre 31 y 40</t>
  </si>
  <si>
    <t>Más de 40</t>
  </si>
  <si>
    <t>PP017</t>
  </si>
  <si>
    <t>Además de su trabajo como docente (considere ambos turnos), ¿tiene otro empleo permanente por el cual reciba remuneración?</t>
  </si>
  <si>
    <t>PP018</t>
  </si>
  <si>
    <t>¿Se suspendieron muchos días de clases (no oficiales) en este ciclo escolar?</t>
  </si>
  <si>
    <t>PP019</t>
  </si>
  <si>
    <t>¿Existe una buena comunicación entre los padres de familia y el director?</t>
  </si>
  <si>
    <t>Nunca o casi nunca</t>
  </si>
  <si>
    <t>Frecuentemente</t>
  </si>
  <si>
    <t>Siempre o casi siempre</t>
  </si>
  <si>
    <t>PP020</t>
  </si>
  <si>
    <t>¿Se implementan medidas efectivas para los casos graves de indisciplina?</t>
  </si>
  <si>
    <t>PP021</t>
  </si>
  <si>
    <t>¿La indisciplina entorpece el desarrollo de las actividades académicas?</t>
  </si>
  <si>
    <t>PP022</t>
  </si>
  <si>
    <t>¿Se toma en cuenta la opinión del colectivo docente para tomar las siguientes decisiones?: Asignar grados y grupos</t>
  </si>
  <si>
    <t>PP023</t>
  </si>
  <si>
    <t>¿Se toma en cuenta la opinión del colectivo docente para tomar las siguientes decisiones?: Definir las actividades de capacitación y actualización docente (trayectos formativos)</t>
  </si>
  <si>
    <t>PP024</t>
  </si>
  <si>
    <t>¿Se toma en cuenta la opinión del colectivo docente para tomar las siguientes decisiones?: Definir las mejoras a realizarse en el edificio escolar</t>
  </si>
  <si>
    <t>PP025</t>
  </si>
  <si>
    <t>¿Se toma en cuenta la opinión del colectivo docente para tomar las siguientes decisiones?: Solucionar problemas académicos y de disciplina</t>
  </si>
  <si>
    <t>PP026</t>
  </si>
  <si>
    <t>¿Se toma en cuenta la opinión del colectivo docente para tomar las siguientes decisiones?: Definir aspectos técnico-pedagógicos</t>
  </si>
  <si>
    <t>PP027</t>
  </si>
  <si>
    <t>¿La dirección de su escuela realiza las siguientes acciones?: Es eficaz para resolver los problemas que surgen en su plantel</t>
  </si>
  <si>
    <t>PP028</t>
  </si>
  <si>
    <t>¿La dirección de su escuela realiza las siguientes acciones?: Le brinda orientación técnico-pedagógica cuando la necesita</t>
  </si>
  <si>
    <t>PP029</t>
  </si>
  <si>
    <t>¿La dirección de su escuela realiza las siguientes acciones?: Busca opciones para atender a niños con problemáticas particulares</t>
  </si>
  <si>
    <t>PP030</t>
  </si>
  <si>
    <t>¿La dirección de su escuela realiza las siguientes acciones?: Implementa estrategias para mejorar el rendimiento escolar de los alumnos</t>
  </si>
  <si>
    <t>PP031</t>
  </si>
  <si>
    <t>¿La dirección de su escuela realiza las siguientes acciones?: Promueve la comunicación con los padres de familia</t>
  </si>
  <si>
    <t>PP032</t>
  </si>
  <si>
    <t>¿La dirección de su escuela realiza las siguientes acciones?: Busca opciones para atender las necesidades pedagógicas de los docentes</t>
  </si>
  <si>
    <t>PP033</t>
  </si>
  <si>
    <t>¿Los padres de sus alumnos llevan a cabo las sugerencias que les hace respecto de sus hijos?</t>
  </si>
  <si>
    <t>PP034</t>
  </si>
  <si>
    <t>Con qué frecuencia los padres de sus alumnos se acercan a usted para...: preguntar sobre el avance de sus hijos</t>
  </si>
  <si>
    <t>PP035</t>
  </si>
  <si>
    <t>Con qué frecuencia los padres de sus alumnos se acercan a usted para...: comentarle alguna situación particular de su hijo</t>
  </si>
  <si>
    <t>PP036</t>
  </si>
  <si>
    <t>Con qué frecuencia los padres de sus alumnos se acercan a usted para...: pedirle consejo para que sus hijos mejoren</t>
  </si>
  <si>
    <t>PP037</t>
  </si>
  <si>
    <t>¿Cuenta con el apoyo de sus colegas para realizar su trabajo diario?</t>
  </si>
  <si>
    <t>PP038</t>
  </si>
  <si>
    <t>¿Las maestras(os) se comparten materiales para planear o dar sus clases?</t>
  </si>
  <si>
    <t>PP039</t>
  </si>
  <si>
    <t>¿Las maestras(os) realizan trabajo coordinado entre grupos?</t>
  </si>
  <si>
    <t>PP040</t>
  </si>
  <si>
    <t>¿Las maestras(os) realizan trabajo coordinado entre grados?</t>
  </si>
  <si>
    <t>PP041</t>
  </si>
  <si>
    <t>¿Las maestras(os) se ponen de acuerdo en cuanto a criterios y formas de evaluación?</t>
  </si>
  <si>
    <t>PP042</t>
  </si>
  <si>
    <t>¿Se suscitan conflictos serios entre las maestras(os)?</t>
  </si>
  <si>
    <r>
      <rPr>
        <sz val="10"/>
        <rFont val="Verdana"/>
        <family val="2"/>
      </rPr>
      <t>*</t>
    </r>
    <r>
      <rPr>
        <sz val="8"/>
        <rFont val="Verdana"/>
        <family val="2"/>
      </rPr>
      <t xml:space="preserve"> Corresponde a los encuestados que no respondieron o que invalidaron su respuesta al codificar más de una opción de respuesta.</t>
    </r>
  </si>
  <si>
    <r>
      <rPr>
        <b/>
        <sz val="8"/>
        <rFont val="Verdana"/>
        <family val="2"/>
      </rPr>
      <t>(EE)</t>
    </r>
    <r>
      <rPr>
        <sz val="10"/>
        <rFont val="Verdana"/>
        <family val="2"/>
      </rPr>
      <t>= Error Estándar.</t>
    </r>
  </si>
  <si>
    <t>Para mayor información o aclaración de dudas favor de contactar a la Subdirección de Análisis del INEE</t>
  </si>
  <si>
    <t>Correo electrónico: excale.analisis@inee.edu.mx</t>
  </si>
  <si>
    <t>Tel 5482 0900 Ext. 1082</t>
  </si>
  <si>
    <t>Domicilio: José Ma. Velasco No. 101. 3er piso. Col. San José Insurgentes</t>
  </si>
  <si>
    <t>Del. Benito Juárez. México. D.F.</t>
  </si>
  <si>
    <t>Pregunta o reactivo</t>
  </si>
  <si>
    <t>*</t>
  </si>
  <si>
    <r>
      <t xml:space="preserve">** </t>
    </r>
    <r>
      <rPr>
        <sz val="8"/>
        <rFont val="Verdana"/>
        <family val="2"/>
      </rPr>
      <t>No se dispone de datos para la estimación.</t>
    </r>
  </si>
  <si>
    <t>Este anexo complementa la información presentada en el informe de resultados.</t>
  </si>
  <si>
    <t xml:space="preserve">   </t>
  </si>
  <si>
    <t>1   Hombre</t>
  </si>
  <si>
    <t>2   Mujer</t>
  </si>
  <si>
    <t>0   1</t>
  </si>
  <si>
    <t>1   2</t>
  </si>
  <si>
    <t>2   3</t>
  </si>
  <si>
    <t>3   4</t>
  </si>
  <si>
    <t>4   5</t>
  </si>
  <si>
    <t>0   No</t>
  </si>
  <si>
    <t>1   Sí</t>
  </si>
  <si>
    <t>1   2 ó menos</t>
  </si>
  <si>
    <t>2   Entre 3 y 10</t>
  </si>
  <si>
    <t>3   Entre 11 y 15</t>
  </si>
  <si>
    <t>4   16 ó más</t>
  </si>
  <si>
    <t>0   1 turno</t>
  </si>
  <si>
    <t>1   Sí, una actividad no relacionada con la educación (comercio, transporte, etcétera)</t>
  </si>
  <si>
    <t>2   Sí, una actividad relacionada con la educación (por ejemplo clases de regularización)</t>
  </si>
  <si>
    <t>0   Sí</t>
  </si>
  <si>
    <t>1   No</t>
  </si>
  <si>
    <t>1   A veces</t>
  </si>
  <si>
    <t>1   29 ó menos</t>
  </si>
  <si>
    <t>2   Entre 30 y 39</t>
  </si>
  <si>
    <t>3   Entre 40 y 49</t>
  </si>
  <si>
    <t>4   50 ó más</t>
  </si>
  <si>
    <t>1   10 ó menos</t>
  </si>
  <si>
    <t>2   Entre 11 y 20</t>
  </si>
  <si>
    <t>3   Entre 21 y 30</t>
  </si>
  <si>
    <t>4   Entre 31 y 40</t>
  </si>
  <si>
    <t>5   Más de 40</t>
  </si>
  <si>
    <t>0   Nunca o casi nunca</t>
  </si>
  <si>
    <t>2   Frecuentemente</t>
  </si>
  <si>
    <t>3   Siempre o casi siempre</t>
  </si>
  <si>
    <t>0   Siempre o casi siempre</t>
  </si>
  <si>
    <t>1   Frecuentemente</t>
  </si>
  <si>
    <t>2   A veces</t>
  </si>
  <si>
    <t>3   Nunca o casi nunca</t>
  </si>
  <si>
    <t>PP001   ¿Es hombre o mujer?</t>
  </si>
  <si>
    <t>PP002   ¿Cuántos años cumplidos tiene?</t>
  </si>
  <si>
    <t>PP003   Del 1 al 5, ¿qué tan satisfecho se encuentra con los siguientes aspectos de su trabajo como docente en esta escuela?: El reconocimiento que se hace al trabajo de los profesores</t>
  </si>
  <si>
    <t>PP004   Del 1 al 5, ¿qué tan satisfecho se encuentra con los siguientes aspectos de su trabajo como docente en esta escuela?: Las oportunidades de desarrollo profesional que se le brindan</t>
  </si>
  <si>
    <t>PP005   Del 1 al 5, ¿qué tan satisfecho se encuentra con los siguientes aspectos de su trabajo como docente en esta escuela?: Su carga de trabajo</t>
  </si>
  <si>
    <t>PP006   Del 1 al 5, ¿qué tan satisfecho se encuentra con los siguientes aspectos de su trabajo como docente en esta escuela?: La forma en que se toman las decisiones importantes</t>
  </si>
  <si>
    <t>PP007   Del 1 al 5, ¿qué tan satisfecho se encuentra con los siguientes aspectos de su trabajo como docente en esta escuela?: El desempeño de sus alumnos</t>
  </si>
  <si>
    <t>PP008   ¿Está usted incorporado a Carrera Magisterial en esta o en otra escuela?</t>
  </si>
  <si>
    <t>PP009   ¿Está usted incorporado a algún programa de estímulos distinto a Carrera Magisterial (programas estatales o del plantel, etcétera)?</t>
  </si>
  <si>
    <t>PP010   Contando este ciclo escolar, ¿cuántos años tiene trabajando como profesor de primaria?</t>
  </si>
  <si>
    <t>PP011   ¿Cuántos años tiene trabajando como docente en esta escuela?</t>
  </si>
  <si>
    <t>PP012   ¿Cuántos turnos trabaja como docente?</t>
  </si>
  <si>
    <t>PP013   Además de ser profesor(a) de grupo, ¿desempeña funciones directivas en esta escuela?</t>
  </si>
  <si>
    <t>PP014   ¿Trabaja como director(a) en otro turno?</t>
  </si>
  <si>
    <t>PP015   ¿Está usted a cargo del mismo grupo desde el inicio del año?</t>
  </si>
  <si>
    <t>PP016   ¿Cuántos alumnos tiene a su cargo en esta escuela?</t>
  </si>
  <si>
    <t>PP017   Además de su trabajo como docente (considere ambos turnos), ¿tiene otro empleo permanente por el cual reciba remuneración?</t>
  </si>
  <si>
    <t>PP018   ¿Se suspendieron muchos días de clases (no oficiales) en este ciclo escolar?</t>
  </si>
  <si>
    <t>PP019   ¿Existe una buena comunicación entre los padres de familia y el director?</t>
  </si>
  <si>
    <t>PP020   ¿Se implementan medidas efectivas para los casos graves de indisciplina?</t>
  </si>
  <si>
    <t>PP021   ¿La indisciplina entorpece el desarrollo de las actividades académicas?</t>
  </si>
  <si>
    <t>PP022   ¿Se toma en cuenta la opinión del colectivo docente para tomar las siguientes decisiones?: Asignar grados y grupos</t>
  </si>
  <si>
    <t>PP023   ¿Se toma en cuenta la opinión del colectivo docente para tomar las siguientes decisiones?: Definir las actividades de capacitación y actualización docente (trayectos formativos)</t>
  </si>
  <si>
    <t>PP024   ¿Se toma en cuenta la opinión del colectivo docente para tomar las siguientes decisiones?: Definir las mejoras a realizarse en el edificio escolar</t>
  </si>
  <si>
    <t>PP025   ¿Se toma en cuenta la opinión del colectivo docente para tomar las siguientes decisiones?: Solucionar problemas académicos y de disciplina</t>
  </si>
  <si>
    <t>PP026   ¿Se toma en cuenta la opinión del colectivo docente para tomar las siguientes decisiones?: Definir aspectos técnico-pedagógicos</t>
  </si>
  <si>
    <t>PP027   ¿La dirección de su escuela realiza las siguientes acciones?: Es eficaz para resolver los problemas que surgen en su plantel</t>
  </si>
  <si>
    <t>PP028   ¿La dirección de su escuela realiza las siguientes acciones?: Le brinda orientación técnico-pedagógica cuando la necesita</t>
  </si>
  <si>
    <t>PP029   ¿La dirección de su escuela realiza las siguientes acciones?: Busca opciones para atender a niños con problemáticas particulares</t>
  </si>
  <si>
    <t>PP030   ¿La dirección de su escuela realiza las siguientes acciones?: Implementa estrategias para mejorar el rendimiento escolar de los alumnos</t>
  </si>
  <si>
    <t>PP031   ¿La dirección de su escuela realiza las siguientes acciones?: Promueve la comunicación con los padres de familia</t>
  </si>
  <si>
    <t>PP032   ¿La dirección de su escuela realiza las siguientes acciones?: Busca opciones para atender las necesidades pedagógicas de los docentes</t>
  </si>
  <si>
    <t>PP033   ¿Los padres de sus alumnos llevan a cabo las sugerencias que les hace respecto de sus hijos?</t>
  </si>
  <si>
    <t>PP034   Con qué frecuencia los padres de sus alumnos se acercan a usted para...: preguntar sobre el avance de sus hijos</t>
  </si>
  <si>
    <t>PP035   Con qué frecuencia los padres de sus alumnos se acercan a usted para...: comentarle alguna situación particular de su hijo</t>
  </si>
  <si>
    <t>PP036   Con qué frecuencia los padres de sus alumnos se acercan a usted para...: pedirle consejo para que sus hijos mejoren</t>
  </si>
  <si>
    <t>PP037   ¿Cuenta con el apoyo de sus colegas para realizar su trabajo diario?</t>
  </si>
  <si>
    <t>PP038   ¿Las maestras(os) se comparten materiales para planear o dar sus clases?</t>
  </si>
  <si>
    <t>PP039   ¿Las maestras(os) realizan trabajo coordinado entre grupos?</t>
  </si>
  <si>
    <t>PP040   ¿Las maestras(os) realizan trabajo coordinado entre grados?</t>
  </si>
  <si>
    <t>PP041   ¿Las maestras(os) se ponen de acuerdo en cuanto a criterios y formas de evaluación?</t>
  </si>
  <si>
    <t>PP042   ¿Se suscitan conflictos serios entre las maestras(os)?</t>
  </si>
  <si>
    <t>Urbano público</t>
  </si>
  <si>
    <t>Rural público</t>
  </si>
  <si>
    <t>Indígena</t>
  </si>
  <si>
    <t>Comunitario</t>
  </si>
  <si>
    <t>Privado</t>
  </si>
  <si>
    <t>**</t>
  </si>
  <si>
    <r>
      <rPr>
        <b/>
        <sz val="12"/>
        <rFont val="Verdana"/>
        <family val="2"/>
      </rPr>
      <t>Excale-03 2010. Cuestionario de Docentes</t>
    </r>
    <r>
      <rPr>
        <sz val="12"/>
        <rFont val="Verdana"/>
        <family val="2"/>
      </rPr>
      <t>: Porcentaje de docentes, su correspondiente error estándar y cantidad de docentes, que contestaron a cada categoria de respuesta de las preguntas o reactivos del cuestionario dirigido al personal docente. Los resultados se presentan a nivel nacional y por estrato escolar.</t>
    </r>
  </si>
  <si>
    <t>n</t>
  </si>
  <si>
    <r>
      <rPr>
        <b/>
        <sz val="10"/>
        <rFont val="Verdana"/>
        <family val="2"/>
      </rPr>
      <t>n</t>
    </r>
    <r>
      <rPr>
        <sz val="10"/>
        <rFont val="Verdana"/>
        <family val="2"/>
      </rPr>
      <t>= Cantidad de docentes en muestra con los cuales se calculó la estimación del porcentaje de docentes en el país. No debe confundirse con la cantidad de docentes en el país.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</si>
</sst>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0.0\)"/>
  </numFmts>
  <fonts count="12" x14ac:knownFonts="1">
    <font>
      <sz val="10"/>
      <name val="MS Sans Serif"/>
      <family val="2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3" fillId="0" borderId="10" xfId="0" applyFont="1" applyBorder="1"/>
    <xf numFmtId="0" fontId="3" fillId="0" borderId="10" xfId="0" applyFont="1" applyBorder="1" applyAlignment="1">
      <alignment vertical="center" wrapText="1"/>
    </xf>
    <xf numFmtId="0" fontId="3" fillId="0" borderId="12" xfId="0" applyFont="1" applyBorder="1"/>
    <xf numFmtId="0" fontId="3" fillId="0" borderId="12" xfId="0" applyFont="1" applyBorder="1" applyAlignment="1">
      <alignment vertical="center" wrapText="1"/>
    </xf>
    <xf numFmtId="0" fontId="3" fillId="0" borderId="14" xfId="0" applyFont="1" applyBorder="1"/>
    <xf numFmtId="0" fontId="3" fillId="0" borderId="1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4" fontId="5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/>
    <xf numFmtId="0" fontId="4" fillId="3" borderId="3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right" vertical="center"/>
    </xf>
    <xf numFmtId="1" fontId="3" fillId="0" borderId="4" xfId="0" applyNumberFormat="1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2"/>
  <sheetViews>
    <sheetView showGridLines="0" tabSelected="1" topLeftCell="E1" workbookViewId="0">
      <selection activeCell="E1" sqref="E1"/>
    </sheetView>
  </sheetViews>
  <sheetFormatPr baseColWidth="10" defaultRowHeight="12.75" x14ac:dyDescent="0.2"/>
  <cols>
    <col min="1" max="1" width="11.42578125" style="1" hidden="1" customWidth="1"/>
    <col min="2" max="2" width="7" style="1" hidden="1" customWidth="1"/>
    <col min="3" max="4" width="40" style="1" hidden="1" customWidth="1"/>
    <col min="5" max="5" width="42.7109375" style="1" customWidth="1"/>
    <col min="6" max="7" width="11.42578125" style="1" hidden="1" customWidth="1"/>
    <col min="8" max="9" width="23.28515625" style="31" hidden="1" customWidth="1"/>
    <col min="10" max="10" width="32.42578125" style="31" customWidth="1"/>
    <col min="11" max="13" width="5.5703125" style="25" customWidth="1"/>
    <col min="14" max="16" width="6.140625" style="25" customWidth="1"/>
    <col min="17" max="19" width="5.85546875" style="25" customWidth="1"/>
    <col min="20" max="22" width="5.7109375" style="25" customWidth="1"/>
    <col min="23" max="25" width="5.140625" style="25" customWidth="1"/>
    <col min="26" max="28" width="5.7109375" style="25" customWidth="1"/>
    <col min="29" max="16384" width="11.42578125" style="1"/>
  </cols>
  <sheetData>
    <row r="1" spans="1:28" x14ac:dyDescent="0.2">
      <c r="B1" s="26"/>
    </row>
    <row r="2" spans="1:28" ht="52.5" customHeight="1" x14ac:dyDescent="0.2">
      <c r="E2" s="86" t="s">
        <v>214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1:28" ht="15" x14ac:dyDescent="0.2">
      <c r="B3" s="44"/>
      <c r="E3" s="44"/>
      <c r="F3" s="44"/>
      <c r="G3" s="44"/>
      <c r="H3" s="44"/>
      <c r="I3" s="44"/>
      <c r="J3" s="44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8" ht="15" x14ac:dyDescent="0.2">
      <c r="E4" s="45" t="s">
        <v>129</v>
      </c>
      <c r="F4" s="45"/>
      <c r="G4" s="45"/>
      <c r="H4" s="1"/>
      <c r="I4" s="1"/>
      <c r="J4" s="25"/>
    </row>
    <row r="5" spans="1:28" ht="13.5" thickBot="1" x14ac:dyDescent="0.25"/>
    <row r="6" spans="1:28" ht="13.5" thickBot="1" x14ac:dyDescent="0.25">
      <c r="B6" s="5"/>
      <c r="C6" s="87" t="s">
        <v>126</v>
      </c>
      <c r="D6" s="87" t="s">
        <v>126</v>
      </c>
      <c r="E6" s="87" t="s">
        <v>126</v>
      </c>
      <c r="F6" s="5"/>
      <c r="G6" s="5"/>
      <c r="H6" s="90" t="s">
        <v>4</v>
      </c>
      <c r="I6" s="90" t="s">
        <v>4</v>
      </c>
      <c r="J6" s="90" t="s">
        <v>4</v>
      </c>
      <c r="K6" s="87" t="s">
        <v>1</v>
      </c>
      <c r="L6" s="87"/>
      <c r="M6" s="87"/>
      <c r="N6" s="87" t="s">
        <v>5</v>
      </c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</row>
    <row r="7" spans="1:28" ht="13.5" thickBot="1" x14ac:dyDescent="0.25">
      <c r="B7" s="36"/>
      <c r="C7" s="87"/>
      <c r="D7" s="87"/>
      <c r="E7" s="87"/>
      <c r="F7" s="87" t="s">
        <v>0</v>
      </c>
      <c r="G7" s="36"/>
      <c r="H7" s="90"/>
      <c r="I7" s="90"/>
      <c r="J7" s="90"/>
      <c r="K7" s="87"/>
      <c r="L7" s="87"/>
      <c r="M7" s="87"/>
      <c r="N7" s="87" t="s">
        <v>208</v>
      </c>
      <c r="O7" s="87"/>
      <c r="P7" s="87"/>
      <c r="Q7" s="87" t="s">
        <v>209</v>
      </c>
      <c r="R7" s="87"/>
      <c r="S7" s="87"/>
      <c r="T7" s="87" t="s">
        <v>210</v>
      </c>
      <c r="U7" s="87"/>
      <c r="V7" s="87"/>
      <c r="W7" s="87" t="s">
        <v>211</v>
      </c>
      <c r="X7" s="87"/>
      <c r="Y7" s="87"/>
      <c r="Z7" s="87" t="s">
        <v>212</v>
      </c>
      <c r="AA7" s="87"/>
      <c r="AB7" s="87"/>
    </row>
    <row r="8" spans="1:28" ht="13.5" thickBot="1" x14ac:dyDescent="0.25">
      <c r="B8" s="38"/>
      <c r="C8" s="89"/>
      <c r="D8" s="89"/>
      <c r="E8" s="89"/>
      <c r="F8" s="92"/>
      <c r="G8" s="38"/>
      <c r="H8" s="91"/>
      <c r="I8" s="91"/>
      <c r="J8" s="91"/>
      <c r="K8" s="50" t="s">
        <v>2</v>
      </c>
      <c r="L8" s="6" t="s">
        <v>3</v>
      </c>
      <c r="M8" s="51" t="s">
        <v>215</v>
      </c>
      <c r="N8" s="50" t="s">
        <v>2</v>
      </c>
      <c r="O8" s="6" t="s">
        <v>3</v>
      </c>
      <c r="P8" s="51" t="s">
        <v>215</v>
      </c>
      <c r="Q8" s="50" t="s">
        <v>2</v>
      </c>
      <c r="R8" s="6" t="s">
        <v>3</v>
      </c>
      <c r="S8" s="51" t="s">
        <v>215</v>
      </c>
      <c r="T8" s="50" t="s">
        <v>2</v>
      </c>
      <c r="U8" s="6" t="s">
        <v>3</v>
      </c>
      <c r="V8" s="51" t="s">
        <v>215</v>
      </c>
      <c r="W8" s="50" t="s">
        <v>2</v>
      </c>
      <c r="X8" s="6" t="s">
        <v>3</v>
      </c>
      <c r="Y8" s="51" t="s">
        <v>215</v>
      </c>
      <c r="Z8" s="50" t="s">
        <v>2</v>
      </c>
      <c r="AA8" s="6" t="s">
        <v>3</v>
      </c>
      <c r="AB8" s="51" t="s">
        <v>215</v>
      </c>
    </row>
    <row r="9" spans="1:28" ht="6" customHeight="1" thickTop="1" thickBot="1" x14ac:dyDescent="0.25">
      <c r="B9" s="7"/>
    </row>
    <row r="10" spans="1:28" ht="14.25" thickTop="1" thickBot="1" x14ac:dyDescent="0.25">
      <c r="A10" s="1" t="s">
        <v>27</v>
      </c>
      <c r="B10" s="2" t="s">
        <v>130</v>
      </c>
      <c r="C10" s="96" t="s">
        <v>9</v>
      </c>
      <c r="D10" s="39" t="str">
        <f>CONCATENATE(A10,B10,C10)</f>
        <v>PP001   ¿Es hombre o mujer?</v>
      </c>
      <c r="E10" s="80" t="s">
        <v>166</v>
      </c>
      <c r="F10" s="2">
        <v>1</v>
      </c>
      <c r="G10" s="2" t="s">
        <v>130</v>
      </c>
      <c r="H10" s="21" t="s">
        <v>10</v>
      </c>
      <c r="I10" s="39" t="str">
        <f>CONCATENATE(F10,G10,H10)</f>
        <v>1   Hombre</v>
      </c>
      <c r="J10" s="21" t="s">
        <v>131</v>
      </c>
      <c r="K10" s="60">
        <v>37.205196523924208</v>
      </c>
      <c r="L10" s="55">
        <v>1.0871466533007081</v>
      </c>
      <c r="M10" s="70">
        <v>1987</v>
      </c>
      <c r="N10" s="60">
        <v>32.214727242239249</v>
      </c>
      <c r="O10" s="55">
        <v>1.8970296611593975</v>
      </c>
      <c r="P10" s="70">
        <v>597</v>
      </c>
      <c r="Q10" s="60">
        <v>44.390849673379527</v>
      </c>
      <c r="R10" s="55">
        <v>2.0229556047152522</v>
      </c>
      <c r="S10" s="70">
        <v>715</v>
      </c>
      <c r="T10" s="60">
        <v>61.016907257578481</v>
      </c>
      <c r="U10" s="55">
        <v>2.6476059789256712</v>
      </c>
      <c r="V10" s="70">
        <v>385</v>
      </c>
      <c r="W10" s="60">
        <v>42.594487248732804</v>
      </c>
      <c r="X10" s="55">
        <v>2.2248803961956334</v>
      </c>
      <c r="Y10" s="70">
        <v>199</v>
      </c>
      <c r="Z10" s="60">
        <v>6.0795433795759388</v>
      </c>
      <c r="AA10" s="55">
        <v>0.83532775546185678</v>
      </c>
      <c r="AB10" s="70">
        <v>91</v>
      </c>
    </row>
    <row r="11" spans="1:28" ht="14.25" thickTop="1" thickBot="1" x14ac:dyDescent="0.25">
      <c r="A11" s="1" t="s">
        <v>27</v>
      </c>
      <c r="B11" s="3" t="s">
        <v>130</v>
      </c>
      <c r="C11" s="97"/>
      <c r="D11" s="34"/>
      <c r="E11" s="81"/>
      <c r="F11" s="3">
        <v>2</v>
      </c>
      <c r="G11" s="3" t="s">
        <v>130</v>
      </c>
      <c r="H11" s="22" t="s">
        <v>11</v>
      </c>
      <c r="I11" s="39" t="str">
        <f t="shared" ref="I11:I12" si="0">CONCATENATE(F11,G11,H11)</f>
        <v>2   Mujer</v>
      </c>
      <c r="J11" s="22" t="s">
        <v>132</v>
      </c>
      <c r="K11" s="58">
        <v>62.735847099100972</v>
      </c>
      <c r="L11" s="53">
        <v>1.0875727670821995</v>
      </c>
      <c r="M11" s="71">
        <v>3269</v>
      </c>
      <c r="N11" s="58">
        <v>67.785272757760751</v>
      </c>
      <c r="O11" s="53">
        <v>1.8970296611593978</v>
      </c>
      <c r="P11" s="71">
        <v>1073</v>
      </c>
      <c r="Q11" s="58">
        <v>55.45374379775533</v>
      </c>
      <c r="R11" s="53">
        <v>2.0158947816626704</v>
      </c>
      <c r="S11" s="71">
        <v>802</v>
      </c>
      <c r="T11" s="58">
        <v>38.895476910122547</v>
      </c>
      <c r="U11" s="53">
        <v>2.6458499335644365</v>
      </c>
      <c r="V11" s="71">
        <v>241</v>
      </c>
      <c r="W11" s="58">
        <v>57.405512751267189</v>
      </c>
      <c r="X11" s="53">
        <v>2.2248803961956312</v>
      </c>
      <c r="Y11" s="71">
        <v>265</v>
      </c>
      <c r="Z11" s="58">
        <v>93.920456620424062</v>
      </c>
      <c r="AA11" s="53">
        <v>0.83532775546185911</v>
      </c>
      <c r="AB11" s="71">
        <v>888</v>
      </c>
    </row>
    <row r="12" spans="1:28" ht="14.25" thickTop="1" thickBot="1" x14ac:dyDescent="0.25">
      <c r="A12" s="1" t="s">
        <v>27</v>
      </c>
      <c r="B12" s="4" t="s">
        <v>130</v>
      </c>
      <c r="C12" s="98"/>
      <c r="D12" s="35"/>
      <c r="E12" s="82"/>
      <c r="F12" s="4"/>
      <c r="G12" s="4"/>
      <c r="H12" s="23" t="s">
        <v>127</v>
      </c>
      <c r="I12" s="39" t="str">
        <f t="shared" si="0"/>
        <v>*</v>
      </c>
      <c r="J12" s="23" t="s">
        <v>127</v>
      </c>
      <c r="K12" s="59">
        <v>5.8956376974815691E-2</v>
      </c>
      <c r="L12" s="54">
        <v>3.9703043566650609E-2</v>
      </c>
      <c r="M12" s="72">
        <v>4</v>
      </c>
      <c r="N12" s="69" t="s">
        <v>213</v>
      </c>
      <c r="O12" s="54" t="s">
        <v>213</v>
      </c>
      <c r="P12" s="73" t="s">
        <v>213</v>
      </c>
      <c r="Q12" s="59">
        <v>0.15540652886513395</v>
      </c>
      <c r="R12" s="54">
        <v>0.11786463576296155</v>
      </c>
      <c r="S12" s="72">
        <v>2</v>
      </c>
      <c r="T12" s="59">
        <v>8.76158322989736E-2</v>
      </c>
      <c r="U12" s="54">
        <v>6.7139598665645867E-2</v>
      </c>
      <c r="V12" s="72">
        <v>2</v>
      </c>
      <c r="W12" s="69" t="s">
        <v>213</v>
      </c>
      <c r="X12" s="54" t="s">
        <v>213</v>
      </c>
      <c r="Y12" s="73" t="s">
        <v>213</v>
      </c>
      <c r="Z12" s="69" t="s">
        <v>213</v>
      </c>
      <c r="AA12" s="54" t="s">
        <v>213</v>
      </c>
      <c r="AB12" s="73" t="s">
        <v>213</v>
      </c>
    </row>
    <row r="13" spans="1:28" s="11" customFormat="1" ht="6" customHeight="1" thickTop="1" thickBot="1" x14ac:dyDescent="0.25">
      <c r="B13" s="7"/>
      <c r="C13" s="24"/>
      <c r="D13" s="24"/>
      <c r="E13" s="49"/>
      <c r="H13" s="27"/>
      <c r="I13" s="27"/>
      <c r="J13" s="27"/>
      <c r="K13" s="57"/>
      <c r="L13" s="28"/>
      <c r="M13" s="57"/>
      <c r="N13" s="57"/>
      <c r="O13" s="28"/>
      <c r="P13" s="57"/>
      <c r="Q13" s="57"/>
      <c r="R13" s="28"/>
      <c r="S13" s="57"/>
      <c r="T13" s="57"/>
      <c r="U13" s="28"/>
      <c r="V13" s="57"/>
      <c r="W13" s="57"/>
      <c r="X13" s="28"/>
      <c r="Y13" s="57"/>
      <c r="Z13" s="57"/>
      <c r="AA13" s="28"/>
      <c r="AB13" s="57"/>
    </row>
    <row r="14" spans="1:28" ht="14.25" thickTop="1" thickBot="1" x14ac:dyDescent="0.25">
      <c r="A14" s="1" t="s">
        <v>28</v>
      </c>
      <c r="B14" s="2" t="s">
        <v>130</v>
      </c>
      <c r="C14" s="99" t="s">
        <v>12</v>
      </c>
      <c r="D14" s="39" t="str">
        <f>CONCATENATE(A14,B14,C14)</f>
        <v>PP002   ¿Cuántos años cumplidos tiene?</v>
      </c>
      <c r="E14" s="83" t="s">
        <v>167</v>
      </c>
      <c r="F14" s="13">
        <v>1</v>
      </c>
      <c r="G14" s="2" t="s">
        <v>130</v>
      </c>
      <c r="H14" s="14" t="s">
        <v>29</v>
      </c>
      <c r="I14" s="39" t="str">
        <f>CONCATENATE(F14,G14,H14)</f>
        <v>1   29 ó menos</v>
      </c>
      <c r="J14" s="65" t="s">
        <v>150</v>
      </c>
      <c r="K14" s="60">
        <v>28.450867256018547</v>
      </c>
      <c r="L14" s="55">
        <v>0.90171409989675888</v>
      </c>
      <c r="M14" s="74">
        <v>1739</v>
      </c>
      <c r="N14" s="60">
        <v>19.101658565029787</v>
      </c>
      <c r="O14" s="55">
        <v>1.2483614245767052</v>
      </c>
      <c r="P14" s="74">
        <v>354</v>
      </c>
      <c r="Q14" s="60">
        <v>27.539602965497625</v>
      </c>
      <c r="R14" s="55">
        <v>1.5901779860992267</v>
      </c>
      <c r="S14" s="74">
        <v>440</v>
      </c>
      <c r="T14" s="60">
        <v>27.045641200098423</v>
      </c>
      <c r="U14" s="55">
        <v>2.6571553365967091</v>
      </c>
      <c r="V14" s="74">
        <v>164</v>
      </c>
      <c r="W14" s="60">
        <v>97.090706610571104</v>
      </c>
      <c r="X14" s="55">
        <v>0.81857714611576871</v>
      </c>
      <c r="Y14" s="74">
        <v>453</v>
      </c>
      <c r="Z14" s="60">
        <v>28.994659448013948</v>
      </c>
      <c r="AA14" s="55">
        <v>1.939190250240628</v>
      </c>
      <c r="AB14" s="74">
        <v>328</v>
      </c>
    </row>
    <row r="15" spans="1:28" ht="14.25" thickTop="1" thickBot="1" x14ac:dyDescent="0.25">
      <c r="A15" s="1" t="s">
        <v>28</v>
      </c>
      <c r="B15" s="3" t="s">
        <v>130</v>
      </c>
      <c r="C15" s="100"/>
      <c r="D15" s="47"/>
      <c r="E15" s="84"/>
      <c r="F15" s="15">
        <v>2</v>
      </c>
      <c r="G15" s="3" t="s">
        <v>130</v>
      </c>
      <c r="H15" s="16" t="s">
        <v>30</v>
      </c>
      <c r="I15" s="39" t="str">
        <f t="shared" ref="I15:I18" si="1">CONCATENATE(F15,G15,H15)</f>
        <v>2   Entre 30 y 39</v>
      </c>
      <c r="J15" s="66" t="s">
        <v>151</v>
      </c>
      <c r="K15" s="58">
        <v>27.006666979432534</v>
      </c>
      <c r="L15" s="53">
        <v>0.9418338808441119</v>
      </c>
      <c r="M15" s="75">
        <v>1437</v>
      </c>
      <c r="N15" s="58">
        <v>25.124196740841843</v>
      </c>
      <c r="O15" s="53">
        <v>1.455610388434202</v>
      </c>
      <c r="P15" s="75">
        <v>415</v>
      </c>
      <c r="Q15" s="58">
        <v>30.110009035640353</v>
      </c>
      <c r="R15" s="53">
        <v>1.7772718566901247</v>
      </c>
      <c r="S15" s="75">
        <v>462</v>
      </c>
      <c r="T15" s="58">
        <v>36.845758471776378</v>
      </c>
      <c r="U15" s="53">
        <v>2.6224364800220878</v>
      </c>
      <c r="V15" s="75">
        <v>224</v>
      </c>
      <c r="W15" s="58">
        <v>2.2509323137595412</v>
      </c>
      <c r="X15" s="53">
        <v>0.81957441587837043</v>
      </c>
      <c r="Y15" s="75">
        <v>8</v>
      </c>
      <c r="Z15" s="58">
        <v>34.041425363427692</v>
      </c>
      <c r="AA15" s="53">
        <v>2.4915428178111676</v>
      </c>
      <c r="AB15" s="75">
        <v>328</v>
      </c>
    </row>
    <row r="16" spans="1:28" ht="14.25" thickTop="1" thickBot="1" x14ac:dyDescent="0.25">
      <c r="A16" s="1" t="s">
        <v>28</v>
      </c>
      <c r="B16" s="3" t="s">
        <v>130</v>
      </c>
      <c r="C16" s="100"/>
      <c r="D16" s="47"/>
      <c r="E16" s="84"/>
      <c r="F16" s="15">
        <v>3</v>
      </c>
      <c r="G16" s="3" t="s">
        <v>130</v>
      </c>
      <c r="H16" s="16" t="s">
        <v>13</v>
      </c>
      <c r="I16" s="39" t="str">
        <f t="shared" si="1"/>
        <v>3   Entre 40 y 49</v>
      </c>
      <c r="J16" s="66" t="s">
        <v>152</v>
      </c>
      <c r="K16" s="58">
        <v>30.433475023387334</v>
      </c>
      <c r="L16" s="53">
        <v>0.93288529198293635</v>
      </c>
      <c r="M16" s="75">
        <v>1436</v>
      </c>
      <c r="N16" s="58">
        <v>37.583358973053706</v>
      </c>
      <c r="O16" s="53">
        <v>1.6034878971530371</v>
      </c>
      <c r="P16" s="75">
        <v>618</v>
      </c>
      <c r="Q16" s="58">
        <v>28.79480748624535</v>
      </c>
      <c r="R16" s="53">
        <v>1.6790918181373404</v>
      </c>
      <c r="S16" s="75">
        <v>431</v>
      </c>
      <c r="T16" s="58">
        <v>30.619891150973174</v>
      </c>
      <c r="U16" s="53">
        <v>2.9284456084851813</v>
      </c>
      <c r="V16" s="75">
        <v>182</v>
      </c>
      <c r="W16" s="58">
        <v>0.65836107566936086</v>
      </c>
      <c r="X16" s="53">
        <v>0.38866823096500636</v>
      </c>
      <c r="Y16" s="75">
        <v>3</v>
      </c>
      <c r="Z16" s="58">
        <v>22.372442957209994</v>
      </c>
      <c r="AA16" s="53">
        <v>2.1887039180185255</v>
      </c>
      <c r="AB16" s="75">
        <v>202</v>
      </c>
    </row>
    <row r="17" spans="1:28" ht="14.25" thickTop="1" thickBot="1" x14ac:dyDescent="0.25">
      <c r="A17" s="1" t="s">
        <v>28</v>
      </c>
      <c r="B17" s="3" t="s">
        <v>130</v>
      </c>
      <c r="C17" s="100"/>
      <c r="D17" s="47"/>
      <c r="E17" s="84"/>
      <c r="F17" s="15">
        <v>4</v>
      </c>
      <c r="G17" s="3" t="s">
        <v>130</v>
      </c>
      <c r="H17" s="16" t="s">
        <v>31</v>
      </c>
      <c r="I17" s="39" t="str">
        <f t="shared" si="1"/>
        <v>4   50 ó más</v>
      </c>
      <c r="J17" s="66" t="s">
        <v>153</v>
      </c>
      <c r="K17" s="58">
        <v>13.878001565115609</v>
      </c>
      <c r="L17" s="53">
        <v>0.7957898989464709</v>
      </c>
      <c r="M17" s="75">
        <v>637</v>
      </c>
      <c r="N17" s="58">
        <v>17.845885534293327</v>
      </c>
      <c r="O17" s="53">
        <v>1.3593870414120834</v>
      </c>
      <c r="P17" s="75">
        <v>278</v>
      </c>
      <c r="Q17" s="58">
        <v>13.466607001480869</v>
      </c>
      <c r="R17" s="53">
        <v>1.3005579474660831</v>
      </c>
      <c r="S17" s="75">
        <v>183</v>
      </c>
      <c r="T17" s="58">
        <v>4.9134804796171316</v>
      </c>
      <c r="U17" s="53">
        <v>1.0042908463033389</v>
      </c>
      <c r="V17" s="75">
        <v>56</v>
      </c>
      <c r="W17" s="68" t="s">
        <v>213</v>
      </c>
      <c r="X17" s="53" t="s">
        <v>213</v>
      </c>
      <c r="Y17" s="78" t="s">
        <v>213</v>
      </c>
      <c r="Z17" s="58">
        <v>14.561315567619765</v>
      </c>
      <c r="AA17" s="53">
        <v>1.5533271785641092</v>
      </c>
      <c r="AB17" s="75">
        <v>120</v>
      </c>
    </row>
    <row r="18" spans="1:28" ht="14.25" thickTop="1" thickBot="1" x14ac:dyDescent="0.25">
      <c r="A18" s="1" t="s">
        <v>28</v>
      </c>
      <c r="B18" s="4" t="s">
        <v>130</v>
      </c>
      <c r="C18" s="101"/>
      <c r="D18" s="48"/>
      <c r="E18" s="85"/>
      <c r="F18" s="17"/>
      <c r="G18" s="4"/>
      <c r="H18" s="18" t="s">
        <v>127</v>
      </c>
      <c r="I18" s="39" t="str">
        <f t="shared" si="1"/>
        <v>*</v>
      </c>
      <c r="J18" s="67" t="s">
        <v>127</v>
      </c>
      <c r="K18" s="59">
        <v>0.23098917604598285</v>
      </c>
      <c r="L18" s="54">
        <v>0.10296149070137577</v>
      </c>
      <c r="M18" s="76">
        <v>11</v>
      </c>
      <c r="N18" s="59">
        <v>0.34490018678134865</v>
      </c>
      <c r="O18" s="54">
        <v>0.21802488318026139</v>
      </c>
      <c r="P18" s="76">
        <v>5</v>
      </c>
      <c r="Q18" s="59">
        <v>8.8973511135800279E-2</v>
      </c>
      <c r="R18" s="54">
        <v>5.5416604526345822E-2</v>
      </c>
      <c r="S18" s="76">
        <v>3</v>
      </c>
      <c r="T18" s="59">
        <v>0.57522869753491024</v>
      </c>
      <c r="U18" s="54">
        <v>0.40458003626751232</v>
      </c>
      <c r="V18" s="76">
        <v>2</v>
      </c>
      <c r="W18" s="69" t="s">
        <v>213</v>
      </c>
      <c r="X18" s="54" t="s">
        <v>213</v>
      </c>
      <c r="Y18" s="79" t="s">
        <v>213</v>
      </c>
      <c r="Z18" s="59">
        <v>3.0156663728608309E-2</v>
      </c>
      <c r="AA18" s="54">
        <v>3.004933843386691E-2</v>
      </c>
      <c r="AB18" s="76">
        <v>1</v>
      </c>
    </row>
    <row r="19" spans="1:28" s="11" customFormat="1" ht="6" customHeight="1" thickTop="1" thickBot="1" x14ac:dyDescent="0.25">
      <c r="B19" s="8"/>
      <c r="C19" s="24"/>
      <c r="D19" s="24"/>
      <c r="E19" s="49"/>
      <c r="H19" s="12"/>
      <c r="I19" s="12"/>
      <c r="J19" s="12"/>
      <c r="K19" s="64"/>
      <c r="L19" s="62"/>
      <c r="M19" s="77"/>
      <c r="N19" s="64"/>
      <c r="O19" s="62"/>
      <c r="P19" s="77"/>
      <c r="Q19" s="64"/>
      <c r="R19" s="62"/>
      <c r="S19" s="77"/>
      <c r="T19" s="64"/>
      <c r="U19" s="62"/>
      <c r="V19" s="77"/>
      <c r="W19" s="64"/>
      <c r="X19" s="62"/>
      <c r="Y19" s="77"/>
      <c r="Z19" s="64"/>
      <c r="AA19" s="62"/>
      <c r="AB19" s="77"/>
    </row>
    <row r="20" spans="1:28" ht="14.25" thickTop="1" thickBot="1" x14ac:dyDescent="0.25">
      <c r="A20" s="1" t="s">
        <v>32</v>
      </c>
      <c r="B20" s="2" t="s">
        <v>130</v>
      </c>
      <c r="C20" s="96" t="s">
        <v>33</v>
      </c>
      <c r="D20" s="39" t="str">
        <f>CONCATENATE(A20,B20,C20)</f>
        <v>PP003   Del 1 al 5, ¿qué tan satisfecho se encuentra con los siguientes aspectos de su trabajo como docente en esta escuela?: El reconocimiento que se hace al trabajo de los profesores</v>
      </c>
      <c r="E20" s="80" t="s">
        <v>168</v>
      </c>
      <c r="F20" s="2">
        <v>0</v>
      </c>
      <c r="G20" s="2" t="s">
        <v>130</v>
      </c>
      <c r="H20" s="19" t="s">
        <v>14</v>
      </c>
      <c r="I20" s="39" t="str">
        <f>CONCATENATE(F20,G20,H20)</f>
        <v>0   1</v>
      </c>
      <c r="J20" s="19" t="s">
        <v>133</v>
      </c>
      <c r="K20" s="60">
        <v>7.4291544132874021</v>
      </c>
      <c r="L20" s="55">
        <v>0.54231817852655861</v>
      </c>
      <c r="M20" s="74">
        <v>431</v>
      </c>
      <c r="N20" s="60">
        <v>5.2718355060051714</v>
      </c>
      <c r="O20" s="55">
        <v>0.81666067712722545</v>
      </c>
      <c r="P20" s="74">
        <v>112</v>
      </c>
      <c r="Q20" s="60">
        <v>7.4101969946549637</v>
      </c>
      <c r="R20" s="55">
        <v>1.0493295627224697</v>
      </c>
      <c r="S20" s="74">
        <v>109</v>
      </c>
      <c r="T20" s="60">
        <v>13.194366271279936</v>
      </c>
      <c r="U20" s="55">
        <v>2.0281304025841567</v>
      </c>
      <c r="V20" s="74">
        <v>75</v>
      </c>
      <c r="W20" s="60">
        <v>13.828351582836273</v>
      </c>
      <c r="X20" s="55">
        <v>1.6163080720536962</v>
      </c>
      <c r="Y20" s="74">
        <v>61</v>
      </c>
      <c r="Z20" s="60">
        <v>8.0381731352223191</v>
      </c>
      <c r="AA20" s="55">
        <v>1.5309725582719012</v>
      </c>
      <c r="AB20" s="74">
        <v>74</v>
      </c>
    </row>
    <row r="21" spans="1:28" ht="14.25" thickTop="1" thickBot="1" x14ac:dyDescent="0.25">
      <c r="A21" s="1" t="s">
        <v>32</v>
      </c>
      <c r="B21" s="3" t="s">
        <v>130</v>
      </c>
      <c r="C21" s="97"/>
      <c r="D21" s="34"/>
      <c r="E21" s="81"/>
      <c r="F21" s="3">
        <v>1</v>
      </c>
      <c r="G21" s="3" t="s">
        <v>130</v>
      </c>
      <c r="H21" s="9" t="s">
        <v>15</v>
      </c>
      <c r="I21" s="39" t="str">
        <f t="shared" ref="I21:I25" si="2">CONCATENATE(F21,G21,H21)</f>
        <v>1   2</v>
      </c>
      <c r="J21" s="9" t="s">
        <v>134</v>
      </c>
      <c r="K21" s="58">
        <v>10.355996204065946</v>
      </c>
      <c r="L21" s="53">
        <v>0.74152012176685189</v>
      </c>
      <c r="M21" s="75">
        <v>536</v>
      </c>
      <c r="N21" s="58">
        <v>10.846282725228546</v>
      </c>
      <c r="O21" s="53">
        <v>1.3168470716440945</v>
      </c>
      <c r="P21" s="75">
        <v>172</v>
      </c>
      <c r="Q21" s="58">
        <v>9.3224395394597526</v>
      </c>
      <c r="R21" s="53">
        <v>0.93837953737421831</v>
      </c>
      <c r="S21" s="75">
        <v>146</v>
      </c>
      <c r="T21" s="58">
        <v>12.149558363336766</v>
      </c>
      <c r="U21" s="53">
        <v>2.1462937777887401</v>
      </c>
      <c r="V21" s="75">
        <v>75</v>
      </c>
      <c r="W21" s="58">
        <v>11.129754481746373</v>
      </c>
      <c r="X21" s="53">
        <v>1.3514642541284592</v>
      </c>
      <c r="Y21" s="75">
        <v>56</v>
      </c>
      <c r="Z21" s="58">
        <v>9.4814732990146737</v>
      </c>
      <c r="AA21" s="53">
        <v>1.5620545739449336</v>
      </c>
      <c r="AB21" s="75">
        <v>87</v>
      </c>
    </row>
    <row r="22" spans="1:28" ht="14.25" thickTop="1" thickBot="1" x14ac:dyDescent="0.25">
      <c r="A22" s="1" t="s">
        <v>32</v>
      </c>
      <c r="B22" s="3" t="s">
        <v>130</v>
      </c>
      <c r="C22" s="97"/>
      <c r="D22" s="34"/>
      <c r="E22" s="81"/>
      <c r="F22" s="3">
        <v>2</v>
      </c>
      <c r="G22" s="3" t="s">
        <v>130</v>
      </c>
      <c r="H22" s="9" t="s">
        <v>16</v>
      </c>
      <c r="I22" s="39" t="str">
        <f t="shared" si="2"/>
        <v>2   3</v>
      </c>
      <c r="J22" s="9" t="s">
        <v>135</v>
      </c>
      <c r="K22" s="58">
        <v>30.007787430207902</v>
      </c>
      <c r="L22" s="53">
        <v>1.0024263067150718</v>
      </c>
      <c r="M22" s="75">
        <v>1563</v>
      </c>
      <c r="N22" s="58">
        <v>29.985582319434783</v>
      </c>
      <c r="O22" s="53">
        <v>1.4661175227981438</v>
      </c>
      <c r="P22" s="75">
        <v>529</v>
      </c>
      <c r="Q22" s="58">
        <v>31.229220020740428</v>
      </c>
      <c r="R22" s="53">
        <v>1.9750926014444601</v>
      </c>
      <c r="S22" s="75">
        <v>459</v>
      </c>
      <c r="T22" s="58">
        <v>33.036039037249964</v>
      </c>
      <c r="U22" s="53">
        <v>3.3300053381294696</v>
      </c>
      <c r="V22" s="75">
        <v>206</v>
      </c>
      <c r="W22" s="58">
        <v>29.338525860370456</v>
      </c>
      <c r="X22" s="53">
        <v>2.3259974860424388</v>
      </c>
      <c r="Y22" s="75">
        <v>134</v>
      </c>
      <c r="Z22" s="58">
        <v>22.612071980731528</v>
      </c>
      <c r="AA22" s="53">
        <v>1.965441912520224</v>
      </c>
      <c r="AB22" s="75">
        <v>235</v>
      </c>
    </row>
    <row r="23" spans="1:28" ht="14.25" thickTop="1" thickBot="1" x14ac:dyDescent="0.25">
      <c r="A23" s="1" t="s">
        <v>32</v>
      </c>
      <c r="B23" s="3" t="s">
        <v>130</v>
      </c>
      <c r="C23" s="97"/>
      <c r="D23" s="34"/>
      <c r="E23" s="81"/>
      <c r="F23" s="3">
        <v>3</v>
      </c>
      <c r="G23" s="3" t="s">
        <v>130</v>
      </c>
      <c r="H23" s="9" t="s">
        <v>17</v>
      </c>
      <c r="I23" s="39" t="str">
        <f t="shared" si="2"/>
        <v>3   4</v>
      </c>
      <c r="J23" s="9" t="s">
        <v>136</v>
      </c>
      <c r="K23" s="58">
        <v>32.583715869360596</v>
      </c>
      <c r="L23" s="53">
        <v>1.0234751753384774</v>
      </c>
      <c r="M23" s="75">
        <v>1660</v>
      </c>
      <c r="N23" s="58">
        <v>33.52399595655794</v>
      </c>
      <c r="O23" s="53">
        <v>1.8145700669238283</v>
      </c>
      <c r="P23" s="75">
        <v>533</v>
      </c>
      <c r="Q23" s="58">
        <v>33.763868924995208</v>
      </c>
      <c r="R23" s="53">
        <v>1.7920477290222141</v>
      </c>
      <c r="S23" s="75">
        <v>522</v>
      </c>
      <c r="T23" s="58">
        <v>28.427075848376255</v>
      </c>
      <c r="U23" s="53">
        <v>3.2782150005109001</v>
      </c>
      <c r="V23" s="75">
        <v>187</v>
      </c>
      <c r="W23" s="58">
        <v>30.419155806702655</v>
      </c>
      <c r="X23" s="53">
        <v>2.2907726259814698</v>
      </c>
      <c r="Y23" s="75">
        <v>140</v>
      </c>
      <c r="Z23" s="58">
        <v>28.756359152216302</v>
      </c>
      <c r="AA23" s="53">
        <v>2.0863410515281049</v>
      </c>
      <c r="AB23" s="75">
        <v>278</v>
      </c>
    </row>
    <row r="24" spans="1:28" ht="14.25" thickTop="1" thickBot="1" x14ac:dyDescent="0.25">
      <c r="A24" s="1" t="s">
        <v>32</v>
      </c>
      <c r="B24" s="3" t="s">
        <v>130</v>
      </c>
      <c r="C24" s="97"/>
      <c r="D24" s="34"/>
      <c r="E24" s="81"/>
      <c r="F24" s="3">
        <v>4</v>
      </c>
      <c r="G24" s="3" t="s">
        <v>130</v>
      </c>
      <c r="H24" s="9" t="s">
        <v>18</v>
      </c>
      <c r="I24" s="39" t="str">
        <f t="shared" si="2"/>
        <v>4   5</v>
      </c>
      <c r="J24" s="9" t="s">
        <v>137</v>
      </c>
      <c r="K24" s="58">
        <v>18.802738262097112</v>
      </c>
      <c r="L24" s="53">
        <v>0.85012365731526862</v>
      </c>
      <c r="M24" s="75">
        <v>1044</v>
      </c>
      <c r="N24" s="58">
        <v>19.563587101891663</v>
      </c>
      <c r="O24" s="53">
        <v>1.4851246866940973</v>
      </c>
      <c r="P24" s="75">
        <v>313</v>
      </c>
      <c r="Q24" s="58">
        <v>17.074843823283967</v>
      </c>
      <c r="R24" s="53">
        <v>1.460200483152565</v>
      </c>
      <c r="S24" s="75">
        <v>278</v>
      </c>
      <c r="T24" s="58">
        <v>13.046718765941209</v>
      </c>
      <c r="U24" s="53">
        <v>1.6528463244874874</v>
      </c>
      <c r="V24" s="75">
        <v>81</v>
      </c>
      <c r="W24" s="58">
        <v>14.69079425700199</v>
      </c>
      <c r="X24" s="53">
        <v>1.5955533584902371</v>
      </c>
      <c r="Y24" s="75">
        <v>70</v>
      </c>
      <c r="Z24" s="58">
        <v>30.892855137107684</v>
      </c>
      <c r="AA24" s="53">
        <v>2.6615837727814124</v>
      </c>
      <c r="AB24" s="75">
        <v>302</v>
      </c>
    </row>
    <row r="25" spans="1:28" ht="14.25" thickTop="1" thickBot="1" x14ac:dyDescent="0.25">
      <c r="A25" s="1" t="s">
        <v>32</v>
      </c>
      <c r="B25" s="4" t="s">
        <v>130</v>
      </c>
      <c r="C25" s="98"/>
      <c r="D25" s="35"/>
      <c r="E25" s="82"/>
      <c r="F25" s="4"/>
      <c r="G25" s="4"/>
      <c r="H25" s="20" t="s">
        <v>127</v>
      </c>
      <c r="I25" s="39" t="str">
        <f t="shared" si="2"/>
        <v>*</v>
      </c>
      <c r="J25" s="20" t="s">
        <v>127</v>
      </c>
      <c r="K25" s="59">
        <v>0.82060782098103957</v>
      </c>
      <c r="L25" s="54">
        <v>0.25714696677689985</v>
      </c>
      <c r="M25" s="76">
        <v>26</v>
      </c>
      <c r="N25" s="59">
        <v>0.80871639088189462</v>
      </c>
      <c r="O25" s="54">
        <v>0.29604264806590586</v>
      </c>
      <c r="P25" s="76">
        <v>11</v>
      </c>
      <c r="Q25" s="59">
        <v>1.1994306968656725</v>
      </c>
      <c r="R25" s="54">
        <v>0.65917505015301636</v>
      </c>
      <c r="S25" s="76">
        <v>5</v>
      </c>
      <c r="T25" s="59">
        <v>0.14624171381588477</v>
      </c>
      <c r="U25" s="54">
        <v>0.10063912923059963</v>
      </c>
      <c r="V25" s="76">
        <v>4</v>
      </c>
      <c r="W25" s="59">
        <v>0.59341801134224925</v>
      </c>
      <c r="X25" s="54">
        <v>0.35132134277727206</v>
      </c>
      <c r="Y25" s="76">
        <v>3</v>
      </c>
      <c r="Z25" s="59">
        <v>0.21906729570748973</v>
      </c>
      <c r="AA25" s="54">
        <v>0.16772747447432565</v>
      </c>
      <c r="AB25" s="76">
        <v>3</v>
      </c>
    </row>
    <row r="26" spans="1:28" s="11" customFormat="1" ht="6" customHeight="1" thickTop="1" thickBot="1" x14ac:dyDescent="0.25">
      <c r="B26" s="8"/>
      <c r="C26" s="24"/>
      <c r="D26" s="24"/>
      <c r="E26" s="49"/>
      <c r="H26" s="12"/>
      <c r="I26" s="12"/>
      <c r="J26" s="12"/>
      <c r="K26" s="64"/>
      <c r="L26" s="62"/>
      <c r="M26" s="77"/>
      <c r="N26" s="64"/>
      <c r="O26" s="62"/>
      <c r="P26" s="77"/>
      <c r="Q26" s="64"/>
      <c r="R26" s="62"/>
      <c r="S26" s="77"/>
      <c r="T26" s="64"/>
      <c r="U26" s="62"/>
      <c r="V26" s="77"/>
      <c r="W26" s="64"/>
      <c r="X26" s="62"/>
      <c r="Y26" s="77"/>
      <c r="Z26" s="64"/>
      <c r="AA26" s="62"/>
      <c r="AB26" s="77"/>
    </row>
    <row r="27" spans="1:28" ht="12.75" customHeight="1" thickTop="1" thickBot="1" x14ac:dyDescent="0.25">
      <c r="A27" s="1" t="s">
        <v>34</v>
      </c>
      <c r="B27" s="2" t="s">
        <v>130</v>
      </c>
      <c r="C27" s="96" t="s">
        <v>35</v>
      </c>
      <c r="D27" s="39" t="str">
        <f>CONCATENATE(A27,B27,C27)</f>
        <v>PP004   Del 1 al 5, ¿qué tan satisfecho se encuentra con los siguientes aspectos de su trabajo como docente en esta escuela?: Las oportunidades de desarrollo profesional que se le brindan</v>
      </c>
      <c r="E27" s="80" t="s">
        <v>169</v>
      </c>
      <c r="F27" s="2">
        <v>0</v>
      </c>
      <c r="G27" s="2" t="s">
        <v>130</v>
      </c>
      <c r="H27" s="19" t="s">
        <v>14</v>
      </c>
      <c r="I27" s="39" t="str">
        <f>CONCATENATE(F27,G27,H27)</f>
        <v>0   1</v>
      </c>
      <c r="J27" s="19" t="s">
        <v>133</v>
      </c>
      <c r="K27" s="60">
        <v>5.9852620396428655</v>
      </c>
      <c r="L27" s="55">
        <v>0.46990442494076679</v>
      </c>
      <c r="M27" s="74">
        <v>358</v>
      </c>
      <c r="N27" s="60">
        <v>4.233670363792168</v>
      </c>
      <c r="O27" s="55">
        <v>0.8273986676562155</v>
      </c>
      <c r="P27" s="74">
        <v>72</v>
      </c>
      <c r="Q27" s="60">
        <v>5.7117430681647265</v>
      </c>
      <c r="R27" s="55">
        <v>0.78459058616074717</v>
      </c>
      <c r="S27" s="74">
        <v>91</v>
      </c>
      <c r="T27" s="60">
        <v>7.2213730572648194</v>
      </c>
      <c r="U27" s="55">
        <v>1.5023493312376073</v>
      </c>
      <c r="V27" s="74">
        <v>52</v>
      </c>
      <c r="W27" s="60">
        <v>13.454085907369482</v>
      </c>
      <c r="X27" s="55">
        <v>1.7547348136876646</v>
      </c>
      <c r="Y27" s="74">
        <v>60</v>
      </c>
      <c r="Z27" s="60">
        <v>9.2454256878189351</v>
      </c>
      <c r="AA27" s="55">
        <v>1.4726378290797639</v>
      </c>
      <c r="AB27" s="74">
        <v>83</v>
      </c>
    </row>
    <row r="28" spans="1:28" ht="14.25" thickTop="1" thickBot="1" x14ac:dyDescent="0.25">
      <c r="A28" s="1" t="s">
        <v>34</v>
      </c>
      <c r="B28" s="3" t="s">
        <v>130</v>
      </c>
      <c r="C28" s="97"/>
      <c r="D28" s="34"/>
      <c r="E28" s="81"/>
      <c r="F28" s="3">
        <v>1</v>
      </c>
      <c r="G28" s="3" t="s">
        <v>130</v>
      </c>
      <c r="H28" s="9" t="s">
        <v>15</v>
      </c>
      <c r="I28" s="39" t="str">
        <f t="shared" ref="I28:I32" si="3">CONCATENATE(F28,G28,H28)</f>
        <v>1   2</v>
      </c>
      <c r="J28" s="9" t="s">
        <v>134</v>
      </c>
      <c r="K28" s="58">
        <v>9.6996058442991853</v>
      </c>
      <c r="L28" s="53">
        <v>0.60992354369955792</v>
      </c>
      <c r="M28" s="75">
        <v>556</v>
      </c>
      <c r="N28" s="58">
        <v>8.3537479714263245</v>
      </c>
      <c r="O28" s="53">
        <v>1.064967083771136</v>
      </c>
      <c r="P28" s="75">
        <v>146</v>
      </c>
      <c r="Q28" s="58">
        <v>8.876229618797602</v>
      </c>
      <c r="R28" s="53">
        <v>1.0806365226569472</v>
      </c>
      <c r="S28" s="75">
        <v>144</v>
      </c>
      <c r="T28" s="58">
        <v>13.94996017035308</v>
      </c>
      <c r="U28" s="53">
        <v>2.3712053377584326</v>
      </c>
      <c r="V28" s="75">
        <v>86</v>
      </c>
      <c r="W28" s="58">
        <v>16.702296926288305</v>
      </c>
      <c r="X28" s="53">
        <v>1.8689134727109589</v>
      </c>
      <c r="Y28" s="75">
        <v>80</v>
      </c>
      <c r="Z28" s="58">
        <v>10.311509624123991</v>
      </c>
      <c r="AA28" s="53">
        <v>1.4449967616391319</v>
      </c>
      <c r="AB28" s="75">
        <v>100</v>
      </c>
    </row>
    <row r="29" spans="1:28" ht="14.25" thickTop="1" thickBot="1" x14ac:dyDescent="0.25">
      <c r="A29" s="1" t="s">
        <v>34</v>
      </c>
      <c r="B29" s="3" t="s">
        <v>130</v>
      </c>
      <c r="C29" s="97"/>
      <c r="D29" s="34"/>
      <c r="E29" s="81"/>
      <c r="F29" s="3">
        <v>2</v>
      </c>
      <c r="G29" s="3" t="s">
        <v>130</v>
      </c>
      <c r="H29" s="9" t="s">
        <v>16</v>
      </c>
      <c r="I29" s="39" t="str">
        <f t="shared" si="3"/>
        <v>2   3</v>
      </c>
      <c r="J29" s="9" t="s">
        <v>135</v>
      </c>
      <c r="K29" s="58">
        <v>27.431944673066841</v>
      </c>
      <c r="L29" s="53">
        <v>1.0971538202863513</v>
      </c>
      <c r="M29" s="75">
        <v>1382</v>
      </c>
      <c r="N29" s="58">
        <v>26.626669495496223</v>
      </c>
      <c r="O29" s="53">
        <v>1.8687450398297858</v>
      </c>
      <c r="P29" s="75">
        <v>447</v>
      </c>
      <c r="Q29" s="58">
        <v>28.867323105090382</v>
      </c>
      <c r="R29" s="53">
        <v>1.7807249341914204</v>
      </c>
      <c r="S29" s="75">
        <v>412</v>
      </c>
      <c r="T29" s="58">
        <v>33.567640674357264</v>
      </c>
      <c r="U29" s="53">
        <v>2.9745555072423651</v>
      </c>
      <c r="V29" s="75">
        <v>200</v>
      </c>
      <c r="W29" s="58">
        <v>27.366030928758505</v>
      </c>
      <c r="X29" s="53">
        <v>2.1021627753486114</v>
      </c>
      <c r="Y29" s="75">
        <v>123</v>
      </c>
      <c r="Z29" s="58">
        <v>19.688545741708381</v>
      </c>
      <c r="AA29" s="53">
        <v>2.2418421149111643</v>
      </c>
      <c r="AB29" s="75">
        <v>200</v>
      </c>
    </row>
    <row r="30" spans="1:28" ht="14.25" thickTop="1" thickBot="1" x14ac:dyDescent="0.25">
      <c r="A30" s="1" t="s">
        <v>34</v>
      </c>
      <c r="B30" s="3" t="s">
        <v>130</v>
      </c>
      <c r="C30" s="97"/>
      <c r="D30" s="34"/>
      <c r="E30" s="81"/>
      <c r="F30" s="3">
        <v>3</v>
      </c>
      <c r="G30" s="3" t="s">
        <v>130</v>
      </c>
      <c r="H30" s="9" t="s">
        <v>17</v>
      </c>
      <c r="I30" s="39" t="str">
        <f t="shared" si="3"/>
        <v>3   4</v>
      </c>
      <c r="J30" s="9" t="s">
        <v>136</v>
      </c>
      <c r="K30" s="58">
        <v>31.867944823938011</v>
      </c>
      <c r="L30" s="53">
        <v>0.91883281329737232</v>
      </c>
      <c r="M30" s="75">
        <v>1649</v>
      </c>
      <c r="N30" s="58">
        <v>32.886883081165003</v>
      </c>
      <c r="O30" s="53">
        <v>1.6732131760355422</v>
      </c>
      <c r="P30" s="75">
        <v>555</v>
      </c>
      <c r="Q30" s="58">
        <v>34.104618540760796</v>
      </c>
      <c r="R30" s="53">
        <v>1.8165846444129434</v>
      </c>
      <c r="S30" s="75">
        <v>534</v>
      </c>
      <c r="T30" s="58">
        <v>30.056521173341146</v>
      </c>
      <c r="U30" s="53">
        <v>2.8736876198146657</v>
      </c>
      <c r="V30" s="75">
        <v>195</v>
      </c>
      <c r="W30" s="58">
        <v>26.615523864530189</v>
      </c>
      <c r="X30" s="53">
        <v>2.0985615807688895</v>
      </c>
      <c r="Y30" s="75">
        <v>126</v>
      </c>
      <c r="Z30" s="58">
        <v>23.391597236413869</v>
      </c>
      <c r="AA30" s="53">
        <v>1.9498713366121372</v>
      </c>
      <c r="AB30" s="75">
        <v>239</v>
      </c>
    </row>
    <row r="31" spans="1:28" ht="14.25" thickTop="1" thickBot="1" x14ac:dyDescent="0.25">
      <c r="A31" s="1" t="s">
        <v>34</v>
      </c>
      <c r="B31" s="3" t="s">
        <v>130</v>
      </c>
      <c r="C31" s="97"/>
      <c r="D31" s="34"/>
      <c r="E31" s="81"/>
      <c r="F31" s="3">
        <v>4</v>
      </c>
      <c r="G31" s="3" t="s">
        <v>130</v>
      </c>
      <c r="H31" s="9" t="s">
        <v>18</v>
      </c>
      <c r="I31" s="39" t="str">
        <f t="shared" si="3"/>
        <v>4   5</v>
      </c>
      <c r="J31" s="9" t="s">
        <v>137</v>
      </c>
      <c r="K31" s="58">
        <v>24.634999843873711</v>
      </c>
      <c r="L31" s="53">
        <v>0.91985026844563178</v>
      </c>
      <c r="M31" s="75">
        <v>1296</v>
      </c>
      <c r="N31" s="58">
        <v>27.675498168614059</v>
      </c>
      <c r="O31" s="53">
        <v>1.6428555454661435</v>
      </c>
      <c r="P31" s="75">
        <v>444</v>
      </c>
      <c r="Q31" s="58">
        <v>22.088984120039338</v>
      </c>
      <c r="R31" s="53">
        <v>1.5537660267208944</v>
      </c>
      <c r="S31" s="75">
        <v>335</v>
      </c>
      <c r="T31" s="58">
        <v>13.800160043233035</v>
      </c>
      <c r="U31" s="53">
        <v>1.8968424618774771</v>
      </c>
      <c r="V31" s="75">
        <v>89</v>
      </c>
      <c r="W31" s="58">
        <v>15.417705033100242</v>
      </c>
      <c r="X31" s="53">
        <v>1.6625167623410047</v>
      </c>
      <c r="Y31" s="75">
        <v>73</v>
      </c>
      <c r="Z31" s="58">
        <v>37.127138466977463</v>
      </c>
      <c r="AA31" s="53">
        <v>3.0076803457533066</v>
      </c>
      <c r="AB31" s="75">
        <v>355</v>
      </c>
    </row>
    <row r="32" spans="1:28" ht="14.25" thickTop="1" thickBot="1" x14ac:dyDescent="0.25">
      <c r="A32" s="1" t="s">
        <v>34</v>
      </c>
      <c r="B32" s="4" t="s">
        <v>130</v>
      </c>
      <c r="C32" s="98"/>
      <c r="D32" s="35"/>
      <c r="E32" s="82"/>
      <c r="F32" s="4"/>
      <c r="G32" s="4"/>
      <c r="H32" s="20" t="s">
        <v>127</v>
      </c>
      <c r="I32" s="39" t="str">
        <f t="shared" si="3"/>
        <v>*</v>
      </c>
      <c r="J32" s="20" t="s">
        <v>127</v>
      </c>
      <c r="K32" s="59">
        <v>0.38024277517937993</v>
      </c>
      <c r="L32" s="54">
        <v>0.12331527455514057</v>
      </c>
      <c r="M32" s="76">
        <v>19</v>
      </c>
      <c r="N32" s="59">
        <v>0.22353091950622789</v>
      </c>
      <c r="O32" s="54">
        <v>0.14483509575457185</v>
      </c>
      <c r="P32" s="76">
        <v>6</v>
      </c>
      <c r="Q32" s="59">
        <v>0.35110154714716202</v>
      </c>
      <c r="R32" s="54">
        <v>0.25100656288964501</v>
      </c>
      <c r="S32" s="76">
        <v>3</v>
      </c>
      <c r="T32" s="59">
        <v>1.4043448814506694</v>
      </c>
      <c r="U32" s="54">
        <v>0.73106632769063284</v>
      </c>
      <c r="V32" s="76">
        <v>6</v>
      </c>
      <c r="W32" s="59">
        <v>0.4443573399532747</v>
      </c>
      <c r="X32" s="54">
        <v>0.31815064524290249</v>
      </c>
      <c r="Y32" s="76">
        <v>2</v>
      </c>
      <c r="Z32" s="59">
        <v>0.23578324295736935</v>
      </c>
      <c r="AA32" s="54">
        <v>0.17911086063651629</v>
      </c>
      <c r="AB32" s="76">
        <v>2</v>
      </c>
    </row>
    <row r="33" spans="1:28" s="11" customFormat="1" ht="6" customHeight="1" thickTop="1" thickBot="1" x14ac:dyDescent="0.25">
      <c r="B33" s="8"/>
      <c r="C33" s="24"/>
      <c r="D33" s="24"/>
      <c r="E33" s="49"/>
      <c r="H33" s="12"/>
      <c r="I33" s="12"/>
      <c r="J33" s="12"/>
      <c r="K33" s="64"/>
      <c r="L33" s="62"/>
      <c r="M33" s="77"/>
      <c r="N33" s="64"/>
      <c r="O33" s="62"/>
      <c r="P33" s="77"/>
      <c r="Q33" s="64"/>
      <c r="R33" s="62"/>
      <c r="S33" s="77"/>
      <c r="T33" s="64"/>
      <c r="U33" s="62"/>
      <c r="V33" s="77"/>
      <c r="W33" s="64"/>
      <c r="X33" s="62"/>
      <c r="Y33" s="77"/>
      <c r="Z33" s="64"/>
      <c r="AA33" s="62"/>
      <c r="AB33" s="77"/>
    </row>
    <row r="34" spans="1:28" ht="12.75" customHeight="1" thickTop="1" thickBot="1" x14ac:dyDescent="0.25">
      <c r="A34" s="1" t="s">
        <v>36</v>
      </c>
      <c r="B34" s="2" t="s">
        <v>130</v>
      </c>
      <c r="C34" s="96" t="s">
        <v>37</v>
      </c>
      <c r="D34" s="39" t="str">
        <f>CONCATENATE(A34,B34,C34)</f>
        <v>PP005   Del 1 al 5, ¿qué tan satisfecho se encuentra con los siguientes aspectos de su trabajo como docente en esta escuela?: Su carga de trabajo</v>
      </c>
      <c r="E34" s="80" t="s">
        <v>170</v>
      </c>
      <c r="F34" s="2">
        <v>0</v>
      </c>
      <c r="G34" s="2" t="s">
        <v>130</v>
      </c>
      <c r="H34" s="19" t="s">
        <v>14</v>
      </c>
      <c r="I34" s="39" t="str">
        <f>CONCATENATE(F34,G34,H34)</f>
        <v>0   1</v>
      </c>
      <c r="J34" s="19" t="s">
        <v>133</v>
      </c>
      <c r="K34" s="60">
        <v>4.6020362473752776</v>
      </c>
      <c r="L34" s="55">
        <v>0.42035050138922569</v>
      </c>
      <c r="M34" s="74">
        <v>288</v>
      </c>
      <c r="N34" s="60">
        <v>2.5041035893015797</v>
      </c>
      <c r="O34" s="55">
        <v>0.54965439569239094</v>
      </c>
      <c r="P34" s="74">
        <v>56</v>
      </c>
      <c r="Q34" s="60">
        <v>4.8197512259466899</v>
      </c>
      <c r="R34" s="55">
        <v>0.82860995048350072</v>
      </c>
      <c r="S34" s="74">
        <v>79</v>
      </c>
      <c r="T34" s="60">
        <v>10.014742266681447</v>
      </c>
      <c r="U34" s="55">
        <v>1.973243334346056</v>
      </c>
      <c r="V34" s="74">
        <v>59</v>
      </c>
      <c r="W34" s="60">
        <v>10.286588424810137</v>
      </c>
      <c r="X34" s="55">
        <v>1.5824808170510276</v>
      </c>
      <c r="Y34" s="74">
        <v>47</v>
      </c>
      <c r="Z34" s="60">
        <v>4.8627970234111348</v>
      </c>
      <c r="AA34" s="55">
        <v>1.3625176778764103</v>
      </c>
      <c r="AB34" s="74">
        <v>47</v>
      </c>
    </row>
    <row r="35" spans="1:28" ht="14.25" thickTop="1" thickBot="1" x14ac:dyDescent="0.25">
      <c r="A35" s="1" t="s">
        <v>36</v>
      </c>
      <c r="B35" s="3" t="s">
        <v>130</v>
      </c>
      <c r="C35" s="97"/>
      <c r="D35" s="34"/>
      <c r="E35" s="81"/>
      <c r="F35" s="3">
        <v>1</v>
      </c>
      <c r="G35" s="3" t="s">
        <v>130</v>
      </c>
      <c r="H35" s="9" t="s">
        <v>15</v>
      </c>
      <c r="I35" s="39" t="str">
        <f t="shared" ref="I35:I39" si="4">CONCATENATE(F35,G35,H35)</f>
        <v>1   2</v>
      </c>
      <c r="J35" s="9" t="s">
        <v>134</v>
      </c>
      <c r="K35" s="58">
        <v>7.9359671147014312</v>
      </c>
      <c r="L35" s="53">
        <v>0.65358297791381703</v>
      </c>
      <c r="M35" s="75">
        <v>394</v>
      </c>
      <c r="N35" s="58">
        <v>7.3149974972458258</v>
      </c>
      <c r="O35" s="53">
        <v>1.2058758377759009</v>
      </c>
      <c r="P35" s="75">
        <v>99</v>
      </c>
      <c r="Q35" s="58">
        <v>8.2903020944017385</v>
      </c>
      <c r="R35" s="53">
        <v>1.0215868064485283</v>
      </c>
      <c r="S35" s="75">
        <v>113</v>
      </c>
      <c r="T35" s="58">
        <v>7.6623125605894593</v>
      </c>
      <c r="U35" s="53">
        <v>1.607317993678387</v>
      </c>
      <c r="V35" s="75">
        <v>58</v>
      </c>
      <c r="W35" s="58">
        <v>12.977805179817901</v>
      </c>
      <c r="X35" s="53">
        <v>1.4875637969466831</v>
      </c>
      <c r="Y35" s="75">
        <v>61</v>
      </c>
      <c r="Z35" s="58">
        <v>6.0929189998685267</v>
      </c>
      <c r="AA35" s="53">
        <v>1.0097930423735306</v>
      </c>
      <c r="AB35" s="75">
        <v>63</v>
      </c>
    </row>
    <row r="36" spans="1:28" ht="14.25" thickTop="1" thickBot="1" x14ac:dyDescent="0.25">
      <c r="A36" s="1" t="s">
        <v>36</v>
      </c>
      <c r="B36" s="3" t="s">
        <v>130</v>
      </c>
      <c r="C36" s="97"/>
      <c r="D36" s="34"/>
      <c r="E36" s="81"/>
      <c r="F36" s="3">
        <v>2</v>
      </c>
      <c r="G36" s="3" t="s">
        <v>130</v>
      </c>
      <c r="H36" s="9" t="s">
        <v>16</v>
      </c>
      <c r="I36" s="39" t="str">
        <f t="shared" si="4"/>
        <v>2   3</v>
      </c>
      <c r="J36" s="9" t="s">
        <v>135</v>
      </c>
      <c r="K36" s="58">
        <v>22.870728418635348</v>
      </c>
      <c r="L36" s="53">
        <v>0.96193497805097439</v>
      </c>
      <c r="M36" s="75">
        <v>1242</v>
      </c>
      <c r="N36" s="58">
        <v>22.593119165971913</v>
      </c>
      <c r="O36" s="53">
        <v>1.5104582990662074</v>
      </c>
      <c r="P36" s="75">
        <v>386</v>
      </c>
      <c r="Q36" s="58">
        <v>21.803277673065431</v>
      </c>
      <c r="R36" s="53">
        <v>1.427237033886219</v>
      </c>
      <c r="S36" s="75">
        <v>348</v>
      </c>
      <c r="T36" s="58">
        <v>27.933974799818003</v>
      </c>
      <c r="U36" s="53">
        <v>2.3304162378202773</v>
      </c>
      <c r="V36" s="75">
        <v>167</v>
      </c>
      <c r="W36" s="58">
        <v>26.335419691612749</v>
      </c>
      <c r="X36" s="53">
        <v>2.112807277619964</v>
      </c>
      <c r="Y36" s="75">
        <v>119</v>
      </c>
      <c r="Z36" s="58">
        <v>20.750302827885264</v>
      </c>
      <c r="AA36" s="53">
        <v>1.7941825987974136</v>
      </c>
      <c r="AB36" s="75">
        <v>222</v>
      </c>
    </row>
    <row r="37" spans="1:28" ht="14.25" thickTop="1" thickBot="1" x14ac:dyDescent="0.25">
      <c r="A37" s="1" t="s">
        <v>36</v>
      </c>
      <c r="B37" s="3" t="s">
        <v>130</v>
      </c>
      <c r="C37" s="97"/>
      <c r="D37" s="34"/>
      <c r="E37" s="81"/>
      <c r="F37" s="3">
        <v>3</v>
      </c>
      <c r="G37" s="3" t="s">
        <v>130</v>
      </c>
      <c r="H37" s="9" t="s">
        <v>17</v>
      </c>
      <c r="I37" s="39" t="str">
        <f t="shared" si="4"/>
        <v>3   4</v>
      </c>
      <c r="J37" s="9" t="s">
        <v>136</v>
      </c>
      <c r="K37" s="58">
        <v>36.845602130411201</v>
      </c>
      <c r="L37" s="53">
        <v>1.0955580327667813</v>
      </c>
      <c r="M37" s="75">
        <v>1869</v>
      </c>
      <c r="N37" s="58">
        <v>39.668538128142124</v>
      </c>
      <c r="O37" s="53">
        <v>1.9676660566644324</v>
      </c>
      <c r="P37" s="75">
        <v>662</v>
      </c>
      <c r="Q37" s="58">
        <v>35.907916171856456</v>
      </c>
      <c r="R37" s="53">
        <v>1.7203978404247313</v>
      </c>
      <c r="S37" s="75">
        <v>536</v>
      </c>
      <c r="T37" s="58">
        <v>32.800087929326494</v>
      </c>
      <c r="U37" s="53">
        <v>2.715577005791503</v>
      </c>
      <c r="V37" s="75">
        <v>211</v>
      </c>
      <c r="W37" s="58">
        <v>29.724154942102718</v>
      </c>
      <c r="X37" s="53">
        <v>2.3372907448758644</v>
      </c>
      <c r="Y37" s="75">
        <v>137</v>
      </c>
      <c r="Z37" s="58">
        <v>35.377538007632921</v>
      </c>
      <c r="AA37" s="53">
        <v>2.2648912464301025</v>
      </c>
      <c r="AB37" s="75">
        <v>323</v>
      </c>
    </row>
    <row r="38" spans="1:28" ht="14.25" thickTop="1" thickBot="1" x14ac:dyDescent="0.25">
      <c r="A38" s="1" t="s">
        <v>36</v>
      </c>
      <c r="B38" s="3" t="s">
        <v>130</v>
      </c>
      <c r="C38" s="97"/>
      <c r="D38" s="34"/>
      <c r="E38" s="81"/>
      <c r="F38" s="3">
        <v>4</v>
      </c>
      <c r="G38" s="3" t="s">
        <v>130</v>
      </c>
      <c r="H38" s="9" t="s">
        <v>18</v>
      </c>
      <c r="I38" s="39" t="str">
        <f t="shared" si="4"/>
        <v>4   5</v>
      </c>
      <c r="J38" s="9" t="s">
        <v>137</v>
      </c>
      <c r="K38" s="58">
        <v>26.606691964117914</v>
      </c>
      <c r="L38" s="53">
        <v>0.86363526169218263</v>
      </c>
      <c r="M38" s="75">
        <v>1428</v>
      </c>
      <c r="N38" s="58">
        <v>26.867334508177141</v>
      </c>
      <c r="O38" s="53">
        <v>1.4658244816735264</v>
      </c>
      <c r="P38" s="75">
        <v>450</v>
      </c>
      <c r="Q38" s="58">
        <v>27.516402408733704</v>
      </c>
      <c r="R38" s="53">
        <v>1.5900506626667203</v>
      </c>
      <c r="S38" s="75">
        <v>434</v>
      </c>
      <c r="T38" s="58">
        <v>20.935671850317682</v>
      </c>
      <c r="U38" s="53">
        <v>2.6041119467578411</v>
      </c>
      <c r="V38" s="75">
        <v>128</v>
      </c>
      <c r="W38" s="58">
        <v>20.053663950499036</v>
      </c>
      <c r="X38" s="53">
        <v>1.7625862458609038</v>
      </c>
      <c r="Y38" s="75">
        <v>97</v>
      </c>
      <c r="Z38" s="58">
        <v>32.527162277608198</v>
      </c>
      <c r="AA38" s="53">
        <v>1.7218237114901038</v>
      </c>
      <c r="AB38" s="75">
        <v>319</v>
      </c>
    </row>
    <row r="39" spans="1:28" ht="14.25" thickTop="1" thickBot="1" x14ac:dyDescent="0.25">
      <c r="A39" s="1" t="s">
        <v>36</v>
      </c>
      <c r="B39" s="4" t="s">
        <v>130</v>
      </c>
      <c r="C39" s="98"/>
      <c r="D39" s="35"/>
      <c r="E39" s="82"/>
      <c r="F39" s="4"/>
      <c r="G39" s="4"/>
      <c r="H39" s="20" t="s">
        <v>127</v>
      </c>
      <c r="I39" s="39" t="str">
        <f t="shared" si="4"/>
        <v>*</v>
      </c>
      <c r="J39" s="20" t="s">
        <v>127</v>
      </c>
      <c r="K39" s="59">
        <v>1.1389741247588283</v>
      </c>
      <c r="L39" s="54">
        <v>0.24415348301147624</v>
      </c>
      <c r="M39" s="76">
        <v>39</v>
      </c>
      <c r="N39" s="59">
        <v>1.0519071111614218</v>
      </c>
      <c r="O39" s="54">
        <v>0.22746785342728937</v>
      </c>
      <c r="P39" s="76">
        <v>17</v>
      </c>
      <c r="Q39" s="59">
        <v>1.662350425995978</v>
      </c>
      <c r="R39" s="54">
        <v>0.65418673971314056</v>
      </c>
      <c r="S39" s="76">
        <v>9</v>
      </c>
      <c r="T39" s="59">
        <v>0.65321059326692621</v>
      </c>
      <c r="U39" s="54">
        <v>0.42959824077720787</v>
      </c>
      <c r="V39" s="76">
        <v>5</v>
      </c>
      <c r="W39" s="59">
        <v>0.62236781115746331</v>
      </c>
      <c r="X39" s="54">
        <v>0.36455327880139937</v>
      </c>
      <c r="Y39" s="76">
        <v>3</v>
      </c>
      <c r="Z39" s="59">
        <v>0.38928086359395847</v>
      </c>
      <c r="AA39" s="54">
        <v>0.20131364091585777</v>
      </c>
      <c r="AB39" s="76">
        <v>5</v>
      </c>
    </row>
    <row r="40" spans="1:28" s="11" customFormat="1" ht="6" customHeight="1" thickTop="1" thickBot="1" x14ac:dyDescent="0.25">
      <c r="B40" s="8"/>
      <c r="C40" s="24"/>
      <c r="D40" s="24"/>
      <c r="E40" s="49"/>
      <c r="H40" s="12"/>
      <c r="I40" s="12"/>
      <c r="J40" s="12"/>
      <c r="K40" s="64"/>
      <c r="L40" s="62"/>
      <c r="M40" s="77"/>
      <c r="N40" s="64"/>
      <c r="O40" s="62"/>
      <c r="P40" s="77"/>
      <c r="Q40" s="64"/>
      <c r="R40" s="62"/>
      <c r="S40" s="77"/>
      <c r="T40" s="64"/>
      <c r="U40" s="62"/>
      <c r="V40" s="77"/>
      <c r="W40" s="64"/>
      <c r="X40" s="62"/>
      <c r="Y40" s="77"/>
      <c r="Z40" s="64"/>
      <c r="AA40" s="62"/>
      <c r="AB40" s="77"/>
    </row>
    <row r="41" spans="1:28" ht="12.75" customHeight="1" thickTop="1" thickBot="1" x14ac:dyDescent="0.25">
      <c r="A41" s="1" t="s">
        <v>38</v>
      </c>
      <c r="B41" s="2" t="s">
        <v>130</v>
      </c>
      <c r="C41" s="96" t="s">
        <v>39</v>
      </c>
      <c r="D41" s="39" t="str">
        <f>CONCATENATE(A41,B41,C41)</f>
        <v>PP006   Del 1 al 5, ¿qué tan satisfecho se encuentra con los siguientes aspectos de su trabajo como docente en esta escuela?: La forma en que se toman las decisiones importantes</v>
      </c>
      <c r="E41" s="80" t="s">
        <v>171</v>
      </c>
      <c r="F41" s="2">
        <v>0</v>
      </c>
      <c r="G41" s="2" t="s">
        <v>130</v>
      </c>
      <c r="H41" s="19" t="s">
        <v>14</v>
      </c>
      <c r="I41" s="39" t="str">
        <f>CONCATENATE(F41,G41,H41)</f>
        <v>0   1</v>
      </c>
      <c r="J41" s="19" t="s">
        <v>133</v>
      </c>
      <c r="K41" s="60">
        <v>7.3845439389115741</v>
      </c>
      <c r="L41" s="55">
        <v>0.5783670286762157</v>
      </c>
      <c r="M41" s="74">
        <v>431</v>
      </c>
      <c r="N41" s="60">
        <v>6.220313033972487</v>
      </c>
      <c r="O41" s="55">
        <v>1.0379717038734055</v>
      </c>
      <c r="P41" s="74">
        <v>114</v>
      </c>
      <c r="Q41" s="60">
        <v>5.8365633207033589</v>
      </c>
      <c r="R41" s="55">
        <v>0.86560819623992991</v>
      </c>
      <c r="S41" s="74">
        <v>99</v>
      </c>
      <c r="T41" s="60">
        <v>10.55968635960426</v>
      </c>
      <c r="U41" s="55">
        <v>2.0187995035235948</v>
      </c>
      <c r="V41" s="74">
        <v>62</v>
      </c>
      <c r="W41" s="60">
        <v>14.435176240230678</v>
      </c>
      <c r="X41" s="55">
        <v>1.4893549156336239</v>
      </c>
      <c r="Y41" s="74">
        <v>66</v>
      </c>
      <c r="Z41" s="60">
        <v>11.025039665594907</v>
      </c>
      <c r="AA41" s="55">
        <v>1.9092673691279785</v>
      </c>
      <c r="AB41" s="74">
        <v>90</v>
      </c>
    </row>
    <row r="42" spans="1:28" ht="14.25" thickTop="1" thickBot="1" x14ac:dyDescent="0.25">
      <c r="A42" s="1" t="s">
        <v>38</v>
      </c>
      <c r="B42" s="3" t="s">
        <v>130</v>
      </c>
      <c r="C42" s="97"/>
      <c r="D42" s="34"/>
      <c r="E42" s="81"/>
      <c r="F42" s="3">
        <v>1</v>
      </c>
      <c r="G42" s="3" t="s">
        <v>130</v>
      </c>
      <c r="H42" s="9" t="s">
        <v>15</v>
      </c>
      <c r="I42" s="39" t="str">
        <f t="shared" ref="I42:I46" si="5">CONCATENATE(F42,G42,H42)</f>
        <v>1   2</v>
      </c>
      <c r="J42" s="9" t="s">
        <v>134</v>
      </c>
      <c r="K42" s="58">
        <v>8.9462521588510633</v>
      </c>
      <c r="L42" s="53">
        <v>0.61785757577922706</v>
      </c>
      <c r="M42" s="75">
        <v>505</v>
      </c>
      <c r="N42" s="58">
        <v>8.0061909776924089</v>
      </c>
      <c r="O42" s="53">
        <v>0.89248307332627064</v>
      </c>
      <c r="P42" s="75">
        <v>154</v>
      </c>
      <c r="Q42" s="58">
        <v>9.5349681092973704</v>
      </c>
      <c r="R42" s="53">
        <v>1.1488482694135864</v>
      </c>
      <c r="S42" s="75">
        <v>134</v>
      </c>
      <c r="T42" s="58">
        <v>10.038380077655306</v>
      </c>
      <c r="U42" s="53">
        <v>2.5634581299059565</v>
      </c>
      <c r="V42" s="75">
        <v>75</v>
      </c>
      <c r="W42" s="58">
        <v>10.068254171154592</v>
      </c>
      <c r="X42" s="53">
        <v>1.3516197424814949</v>
      </c>
      <c r="Y42" s="75">
        <v>46</v>
      </c>
      <c r="Z42" s="58">
        <v>9.566815762734084</v>
      </c>
      <c r="AA42" s="53">
        <v>1.3774503778681086</v>
      </c>
      <c r="AB42" s="75">
        <v>96</v>
      </c>
    </row>
    <row r="43" spans="1:28" ht="14.25" thickTop="1" thickBot="1" x14ac:dyDescent="0.25">
      <c r="A43" s="1" t="s">
        <v>38</v>
      </c>
      <c r="B43" s="4" t="s">
        <v>130</v>
      </c>
      <c r="C43" s="97"/>
      <c r="D43" s="34"/>
      <c r="E43" s="81"/>
      <c r="F43" s="3">
        <v>2</v>
      </c>
      <c r="G43" s="3" t="s">
        <v>130</v>
      </c>
      <c r="H43" s="9" t="s">
        <v>16</v>
      </c>
      <c r="I43" s="39" t="str">
        <f t="shared" si="5"/>
        <v>2   3</v>
      </c>
      <c r="J43" s="9" t="s">
        <v>135</v>
      </c>
      <c r="K43" s="58">
        <v>21.528201026652024</v>
      </c>
      <c r="L43" s="53">
        <v>0.86405051036429503</v>
      </c>
      <c r="M43" s="75">
        <v>1159</v>
      </c>
      <c r="N43" s="58">
        <v>22.128720598086293</v>
      </c>
      <c r="O43" s="53">
        <v>1.4834356499694479</v>
      </c>
      <c r="P43" s="75">
        <v>379</v>
      </c>
      <c r="Q43" s="58">
        <v>19.768575158659523</v>
      </c>
      <c r="R43" s="53">
        <v>1.3162964925490905</v>
      </c>
      <c r="S43" s="75">
        <v>302</v>
      </c>
      <c r="T43" s="58">
        <v>25.415074519052339</v>
      </c>
      <c r="U43" s="53">
        <v>2.3380870566368381</v>
      </c>
      <c r="V43" s="75">
        <v>164</v>
      </c>
      <c r="W43" s="58">
        <v>19.074153628879266</v>
      </c>
      <c r="X43" s="53">
        <v>2.1276681993939248</v>
      </c>
      <c r="Y43" s="75">
        <v>85</v>
      </c>
      <c r="Z43" s="58">
        <v>23.426521440251289</v>
      </c>
      <c r="AA43" s="53">
        <v>2.2108733890150147</v>
      </c>
      <c r="AB43" s="75">
        <v>229</v>
      </c>
    </row>
    <row r="44" spans="1:28" ht="14.25" thickTop="1" thickBot="1" x14ac:dyDescent="0.25">
      <c r="A44" s="1" t="s">
        <v>38</v>
      </c>
      <c r="B44" s="4" t="s">
        <v>130</v>
      </c>
      <c r="C44" s="97"/>
      <c r="D44" s="34"/>
      <c r="E44" s="81"/>
      <c r="F44" s="3">
        <v>3</v>
      </c>
      <c r="G44" s="3" t="s">
        <v>130</v>
      </c>
      <c r="H44" s="9" t="s">
        <v>17</v>
      </c>
      <c r="I44" s="39" t="str">
        <f t="shared" si="5"/>
        <v>3   4</v>
      </c>
      <c r="J44" s="9" t="s">
        <v>136</v>
      </c>
      <c r="K44" s="58">
        <v>33.580183583297583</v>
      </c>
      <c r="L44" s="53">
        <v>1.0839071755293421</v>
      </c>
      <c r="M44" s="75">
        <v>1673</v>
      </c>
      <c r="N44" s="58">
        <v>36.432305572952274</v>
      </c>
      <c r="O44" s="53">
        <v>2.0918576005097602</v>
      </c>
      <c r="P44" s="75">
        <v>553</v>
      </c>
      <c r="Q44" s="58">
        <v>32.115369980435062</v>
      </c>
      <c r="R44" s="53">
        <v>1.7106304527812033</v>
      </c>
      <c r="S44" s="75">
        <v>499</v>
      </c>
      <c r="T44" s="58">
        <v>35.707119656543433</v>
      </c>
      <c r="U44" s="53">
        <v>2.2627426525590901</v>
      </c>
      <c r="V44" s="75">
        <v>217</v>
      </c>
      <c r="W44" s="58">
        <v>28.230854796714677</v>
      </c>
      <c r="X44" s="53">
        <v>2.3331320872588437</v>
      </c>
      <c r="Y44" s="75">
        <v>130</v>
      </c>
      <c r="Z44" s="58">
        <v>26.375000436028781</v>
      </c>
      <c r="AA44" s="53">
        <v>2.1023141632066991</v>
      </c>
      <c r="AB44" s="75">
        <v>274</v>
      </c>
    </row>
    <row r="45" spans="1:28" ht="14.25" thickTop="1" thickBot="1" x14ac:dyDescent="0.25">
      <c r="A45" s="1" t="s">
        <v>38</v>
      </c>
      <c r="B45" s="4" t="s">
        <v>130</v>
      </c>
      <c r="C45" s="97"/>
      <c r="D45" s="34"/>
      <c r="E45" s="81"/>
      <c r="F45" s="3">
        <v>4</v>
      </c>
      <c r="G45" s="3" t="s">
        <v>130</v>
      </c>
      <c r="H45" s="9" t="s">
        <v>18</v>
      </c>
      <c r="I45" s="39" t="str">
        <f t="shared" si="5"/>
        <v>4   5</v>
      </c>
      <c r="J45" s="9" t="s">
        <v>137</v>
      </c>
      <c r="K45" s="58">
        <v>27.998106893741397</v>
      </c>
      <c r="L45" s="53">
        <v>1.0518113833655713</v>
      </c>
      <c r="M45" s="75">
        <v>1460</v>
      </c>
      <c r="N45" s="58">
        <v>26.672704408836147</v>
      </c>
      <c r="O45" s="53">
        <v>1.5279246950480647</v>
      </c>
      <c r="P45" s="75">
        <v>459</v>
      </c>
      <c r="Q45" s="58">
        <v>32.17277045505903</v>
      </c>
      <c r="R45" s="53">
        <v>1.9568813201665509</v>
      </c>
      <c r="S45" s="75">
        <v>478</v>
      </c>
      <c r="T45" s="58">
        <v>17.607024178083478</v>
      </c>
      <c r="U45" s="53">
        <v>2.4613743726090456</v>
      </c>
      <c r="V45" s="75">
        <v>105</v>
      </c>
      <c r="W45" s="58">
        <v>27.338983867391992</v>
      </c>
      <c r="X45" s="53">
        <v>2.1035051690911626</v>
      </c>
      <c r="Y45" s="75">
        <v>133</v>
      </c>
      <c r="Z45" s="58">
        <v>29.300538401553663</v>
      </c>
      <c r="AA45" s="53">
        <v>2.5610679459395458</v>
      </c>
      <c r="AB45" s="75">
        <v>285</v>
      </c>
    </row>
    <row r="46" spans="1:28" ht="14.25" thickTop="1" thickBot="1" x14ac:dyDescent="0.25">
      <c r="A46" s="1" t="s">
        <v>38</v>
      </c>
      <c r="B46" s="4" t="s">
        <v>130</v>
      </c>
      <c r="C46" s="98"/>
      <c r="D46" s="35"/>
      <c r="E46" s="82"/>
      <c r="F46" s="4"/>
      <c r="G46" s="4"/>
      <c r="H46" s="20" t="s">
        <v>127</v>
      </c>
      <c r="I46" s="39" t="str">
        <f t="shared" si="5"/>
        <v>*</v>
      </c>
      <c r="J46" s="20" t="s">
        <v>127</v>
      </c>
      <c r="K46" s="59">
        <v>0.56271239854635235</v>
      </c>
      <c r="L46" s="54">
        <v>0.15379911017961159</v>
      </c>
      <c r="M46" s="76">
        <v>32</v>
      </c>
      <c r="N46" s="59">
        <v>0.53976540846038623</v>
      </c>
      <c r="O46" s="54">
        <v>0.21661503875723023</v>
      </c>
      <c r="P46" s="76">
        <v>11</v>
      </c>
      <c r="Q46" s="59">
        <v>0.57175297584564322</v>
      </c>
      <c r="R46" s="54">
        <v>0.36397319789836446</v>
      </c>
      <c r="S46" s="76">
        <v>7</v>
      </c>
      <c r="T46" s="59">
        <v>0.67271520906119209</v>
      </c>
      <c r="U46" s="54">
        <v>0.47105773669376549</v>
      </c>
      <c r="V46" s="76">
        <v>5</v>
      </c>
      <c r="W46" s="59">
        <v>0.85257729562880036</v>
      </c>
      <c r="X46" s="54">
        <v>0.42959675140451581</v>
      </c>
      <c r="Y46" s="76">
        <v>4</v>
      </c>
      <c r="Z46" s="59">
        <v>0.30608429383727415</v>
      </c>
      <c r="AA46" s="54">
        <v>0.18424263340507827</v>
      </c>
      <c r="AB46" s="76">
        <v>5</v>
      </c>
    </row>
    <row r="47" spans="1:28" s="11" customFormat="1" ht="6" customHeight="1" thickTop="1" thickBot="1" x14ac:dyDescent="0.25">
      <c r="B47" s="4" t="s">
        <v>130</v>
      </c>
      <c r="C47" s="24"/>
      <c r="D47" s="24"/>
      <c r="E47" s="49"/>
      <c r="H47" s="12"/>
      <c r="I47" s="12"/>
      <c r="J47" s="12"/>
      <c r="K47" s="64"/>
      <c r="L47" s="62"/>
      <c r="M47" s="77"/>
      <c r="N47" s="64"/>
      <c r="O47" s="62"/>
      <c r="P47" s="77"/>
      <c r="Q47" s="64"/>
      <c r="R47" s="62"/>
      <c r="S47" s="77"/>
      <c r="T47" s="64"/>
      <c r="U47" s="62"/>
      <c r="V47" s="77"/>
      <c r="W47" s="64"/>
      <c r="X47" s="62"/>
      <c r="Y47" s="77"/>
      <c r="Z47" s="64"/>
      <c r="AA47" s="62"/>
      <c r="AB47" s="77"/>
    </row>
    <row r="48" spans="1:28" ht="12.75" customHeight="1" thickTop="1" thickBot="1" x14ac:dyDescent="0.25">
      <c r="A48" s="1" t="s">
        <v>40</v>
      </c>
      <c r="B48" s="4" t="s">
        <v>130</v>
      </c>
      <c r="C48" s="96" t="s">
        <v>41</v>
      </c>
      <c r="D48" s="39" t="str">
        <f>CONCATENATE(A48,B48,C48)</f>
        <v>PP007   Del 1 al 5, ¿qué tan satisfecho se encuentra con los siguientes aspectos de su trabajo como docente en esta escuela?: El desempeño de sus alumnos</v>
      </c>
      <c r="E48" s="80" t="s">
        <v>172</v>
      </c>
      <c r="F48" s="2">
        <v>0</v>
      </c>
      <c r="G48" s="2" t="s">
        <v>130</v>
      </c>
      <c r="H48" s="19" t="s">
        <v>14</v>
      </c>
      <c r="I48" s="39" t="str">
        <f>CONCATENATE(F48,G48,H48)</f>
        <v>0   1</v>
      </c>
      <c r="J48" s="19" t="s">
        <v>133</v>
      </c>
      <c r="K48" s="60">
        <v>2.2039593683180407</v>
      </c>
      <c r="L48" s="55">
        <v>0.26780713391616801</v>
      </c>
      <c r="M48" s="74">
        <v>153</v>
      </c>
      <c r="N48" s="60">
        <v>0.7469340794084639</v>
      </c>
      <c r="O48" s="55">
        <v>0.24254598755463175</v>
      </c>
      <c r="P48" s="74">
        <v>19</v>
      </c>
      <c r="Q48" s="60">
        <v>1.9432705040180303</v>
      </c>
      <c r="R48" s="55">
        <v>0.57777400138643087</v>
      </c>
      <c r="S48" s="74">
        <v>29</v>
      </c>
      <c r="T48" s="60">
        <v>5.3888598046951524</v>
      </c>
      <c r="U48" s="55">
        <v>1.5390738087242786</v>
      </c>
      <c r="V48" s="74">
        <v>39</v>
      </c>
      <c r="W48" s="60">
        <v>9.3282510100876443</v>
      </c>
      <c r="X48" s="55">
        <v>1.2680359779618917</v>
      </c>
      <c r="Y48" s="74">
        <v>43</v>
      </c>
      <c r="Z48" s="60">
        <v>2.1220770058584191</v>
      </c>
      <c r="AA48" s="55">
        <v>0.7475732126125566</v>
      </c>
      <c r="AB48" s="74">
        <v>23</v>
      </c>
    </row>
    <row r="49" spans="1:28" ht="14.25" thickTop="1" thickBot="1" x14ac:dyDescent="0.25">
      <c r="A49" s="1" t="s">
        <v>40</v>
      </c>
      <c r="B49" s="4" t="s">
        <v>130</v>
      </c>
      <c r="C49" s="97"/>
      <c r="D49" s="34"/>
      <c r="E49" s="81"/>
      <c r="F49" s="3">
        <v>1</v>
      </c>
      <c r="G49" s="3" t="s">
        <v>130</v>
      </c>
      <c r="H49" s="9" t="s">
        <v>15</v>
      </c>
      <c r="I49" s="39" t="str">
        <f t="shared" ref="I49:I53" si="6">CONCATENATE(F49,G49,H49)</f>
        <v>1   2</v>
      </c>
      <c r="J49" s="9" t="s">
        <v>134</v>
      </c>
      <c r="K49" s="58">
        <v>9.9446515244611309</v>
      </c>
      <c r="L49" s="53">
        <v>0.57930613515709506</v>
      </c>
      <c r="M49" s="75">
        <v>472</v>
      </c>
      <c r="N49" s="58">
        <v>8.9522523732577231</v>
      </c>
      <c r="O49" s="53">
        <v>0.93897699630127263</v>
      </c>
      <c r="P49" s="75">
        <v>147</v>
      </c>
      <c r="Q49" s="58">
        <v>10.273318150384769</v>
      </c>
      <c r="R49" s="53">
        <v>1.1549920772711237</v>
      </c>
      <c r="S49" s="75">
        <v>132</v>
      </c>
      <c r="T49" s="58">
        <v>15.221820617423687</v>
      </c>
      <c r="U49" s="53">
        <v>2.6971091114990196</v>
      </c>
      <c r="V49" s="75">
        <v>81</v>
      </c>
      <c r="W49" s="58">
        <v>11.935324083594898</v>
      </c>
      <c r="X49" s="53">
        <v>1.6050484345029385</v>
      </c>
      <c r="Y49" s="75">
        <v>54</v>
      </c>
      <c r="Z49" s="58">
        <v>6.9294531831087545</v>
      </c>
      <c r="AA49" s="53">
        <v>1.192560939699848</v>
      </c>
      <c r="AB49" s="75">
        <v>58</v>
      </c>
    </row>
    <row r="50" spans="1:28" ht="14.25" thickTop="1" thickBot="1" x14ac:dyDescent="0.25">
      <c r="A50" s="1" t="s">
        <v>40</v>
      </c>
      <c r="B50" s="4" t="s">
        <v>130</v>
      </c>
      <c r="C50" s="97"/>
      <c r="D50" s="34"/>
      <c r="E50" s="81"/>
      <c r="F50" s="3">
        <v>2</v>
      </c>
      <c r="G50" s="3" t="s">
        <v>130</v>
      </c>
      <c r="H50" s="9" t="s">
        <v>16</v>
      </c>
      <c r="I50" s="39" t="str">
        <f t="shared" si="6"/>
        <v>2   3</v>
      </c>
      <c r="J50" s="9" t="s">
        <v>135</v>
      </c>
      <c r="K50" s="58">
        <v>38.040439076472488</v>
      </c>
      <c r="L50" s="53">
        <v>1.1527479003172634</v>
      </c>
      <c r="M50" s="75">
        <v>1895</v>
      </c>
      <c r="N50" s="58">
        <v>38.855150735574377</v>
      </c>
      <c r="O50" s="53">
        <v>1.8636560647752467</v>
      </c>
      <c r="P50" s="75">
        <v>668</v>
      </c>
      <c r="Q50" s="58">
        <v>40.728579484899193</v>
      </c>
      <c r="R50" s="53">
        <v>1.9965921239099313</v>
      </c>
      <c r="S50" s="75">
        <v>618</v>
      </c>
      <c r="T50" s="58">
        <v>41.263847110791936</v>
      </c>
      <c r="U50" s="53">
        <v>3.6604999748392766</v>
      </c>
      <c r="V50" s="75">
        <v>239</v>
      </c>
      <c r="W50" s="58">
        <v>33.336399479391204</v>
      </c>
      <c r="X50" s="53">
        <v>2.4492364315774302</v>
      </c>
      <c r="Y50" s="75">
        <v>156</v>
      </c>
      <c r="Z50" s="58">
        <v>23.240686558873261</v>
      </c>
      <c r="AA50" s="53">
        <v>2.1078406009630966</v>
      </c>
      <c r="AB50" s="75">
        <v>214</v>
      </c>
    </row>
    <row r="51" spans="1:28" ht="14.25" thickTop="1" thickBot="1" x14ac:dyDescent="0.25">
      <c r="A51" s="1" t="s">
        <v>40</v>
      </c>
      <c r="B51" s="4" t="s">
        <v>130</v>
      </c>
      <c r="C51" s="97"/>
      <c r="D51" s="34"/>
      <c r="E51" s="81"/>
      <c r="F51" s="3">
        <v>3</v>
      </c>
      <c r="G51" s="3" t="s">
        <v>130</v>
      </c>
      <c r="H51" s="9" t="s">
        <v>17</v>
      </c>
      <c r="I51" s="39" t="str">
        <f t="shared" si="6"/>
        <v>3   4</v>
      </c>
      <c r="J51" s="9" t="s">
        <v>136</v>
      </c>
      <c r="K51" s="58">
        <v>41.997923695653846</v>
      </c>
      <c r="L51" s="53">
        <v>1.2218156516466299</v>
      </c>
      <c r="M51" s="75">
        <v>2247</v>
      </c>
      <c r="N51" s="58">
        <v>45.05839106018373</v>
      </c>
      <c r="O51" s="53">
        <v>2.1926701695282942</v>
      </c>
      <c r="P51" s="75">
        <v>726</v>
      </c>
      <c r="Q51" s="58">
        <v>40.492828592196361</v>
      </c>
      <c r="R51" s="53">
        <v>1.8734014111235695</v>
      </c>
      <c r="S51" s="75">
        <v>630</v>
      </c>
      <c r="T51" s="58">
        <v>29.972694559725991</v>
      </c>
      <c r="U51" s="53">
        <v>2.9728780325957538</v>
      </c>
      <c r="V51" s="75">
        <v>218</v>
      </c>
      <c r="W51" s="58">
        <v>34.684352004129508</v>
      </c>
      <c r="X51" s="53">
        <v>2.5860590960022432</v>
      </c>
      <c r="Y51" s="75">
        <v>163</v>
      </c>
      <c r="Z51" s="58">
        <v>49.874211005966735</v>
      </c>
      <c r="AA51" s="53">
        <v>2.6006617325241659</v>
      </c>
      <c r="AB51" s="75">
        <v>510</v>
      </c>
    </row>
    <row r="52" spans="1:28" ht="14.25" thickTop="1" thickBot="1" x14ac:dyDescent="0.25">
      <c r="A52" s="1" t="s">
        <v>40</v>
      </c>
      <c r="B52" s="4" t="s">
        <v>130</v>
      </c>
      <c r="C52" s="97"/>
      <c r="D52" s="34"/>
      <c r="E52" s="81"/>
      <c r="F52" s="3">
        <v>4</v>
      </c>
      <c r="G52" s="3" t="s">
        <v>130</v>
      </c>
      <c r="H52" s="9" t="s">
        <v>18</v>
      </c>
      <c r="I52" s="39" t="str">
        <f t="shared" si="6"/>
        <v>4   5</v>
      </c>
      <c r="J52" s="9" t="s">
        <v>137</v>
      </c>
      <c r="K52" s="58">
        <v>7.3549546876054031</v>
      </c>
      <c r="L52" s="53">
        <v>0.5953431439210054</v>
      </c>
      <c r="M52" s="75">
        <v>468</v>
      </c>
      <c r="N52" s="58">
        <v>5.8775476434436591</v>
      </c>
      <c r="O52" s="53">
        <v>0.88739446008315337</v>
      </c>
      <c r="P52" s="75">
        <v>99</v>
      </c>
      <c r="Q52" s="58">
        <v>6.2259841722862443</v>
      </c>
      <c r="R52" s="53">
        <v>0.92715069568701747</v>
      </c>
      <c r="S52" s="75">
        <v>107</v>
      </c>
      <c r="T52" s="58">
        <v>7.1428474343826265</v>
      </c>
      <c r="U52" s="53">
        <v>1.5355728174521288</v>
      </c>
      <c r="V52" s="75">
        <v>45</v>
      </c>
      <c r="W52" s="58">
        <v>10.271316082843475</v>
      </c>
      <c r="X52" s="53">
        <v>1.5877427203196814</v>
      </c>
      <c r="Y52" s="75">
        <v>46</v>
      </c>
      <c r="Z52" s="58">
        <v>17.709869431384618</v>
      </c>
      <c r="AA52" s="53">
        <v>1.9776220068110784</v>
      </c>
      <c r="AB52" s="75">
        <v>171</v>
      </c>
    </row>
    <row r="53" spans="1:28" ht="14.25" thickTop="1" thickBot="1" x14ac:dyDescent="0.25">
      <c r="A53" s="1" t="s">
        <v>40</v>
      </c>
      <c r="B53" s="4" t="s">
        <v>130</v>
      </c>
      <c r="C53" s="98"/>
      <c r="D53" s="35"/>
      <c r="E53" s="82"/>
      <c r="F53" s="4"/>
      <c r="G53" s="4"/>
      <c r="H53" s="20" t="s">
        <v>127</v>
      </c>
      <c r="I53" s="39" t="str">
        <f t="shared" si="6"/>
        <v>*</v>
      </c>
      <c r="J53" s="20" t="s">
        <v>127</v>
      </c>
      <c r="K53" s="59">
        <v>0.45807164748909313</v>
      </c>
      <c r="L53" s="54">
        <v>0.13252744500422206</v>
      </c>
      <c r="M53" s="76">
        <v>25</v>
      </c>
      <c r="N53" s="59">
        <v>0.50972410813205615</v>
      </c>
      <c r="O53" s="54">
        <v>0.20522184367256346</v>
      </c>
      <c r="P53" s="76">
        <v>11</v>
      </c>
      <c r="Q53" s="59">
        <v>0.33601909621540216</v>
      </c>
      <c r="R53" s="54">
        <v>0.24845830689534637</v>
      </c>
      <c r="S53" s="76">
        <v>3</v>
      </c>
      <c r="T53" s="59">
        <v>1.009930472980616</v>
      </c>
      <c r="U53" s="54">
        <v>0.53193933561276829</v>
      </c>
      <c r="V53" s="76">
        <v>6</v>
      </c>
      <c r="W53" s="59">
        <v>0.44435733995327503</v>
      </c>
      <c r="X53" s="54">
        <v>0.31815064524290254</v>
      </c>
      <c r="Y53" s="76">
        <v>2</v>
      </c>
      <c r="Z53" s="59">
        <v>0.1237028148082177</v>
      </c>
      <c r="AA53" s="54">
        <v>8.4794583269762636E-2</v>
      </c>
      <c r="AB53" s="76">
        <v>3</v>
      </c>
    </row>
    <row r="54" spans="1:28" s="11" customFormat="1" ht="6" customHeight="1" thickTop="1" thickBot="1" x14ac:dyDescent="0.25">
      <c r="B54" s="4" t="s">
        <v>130</v>
      </c>
      <c r="C54" s="24"/>
      <c r="D54" s="24"/>
      <c r="E54" s="49"/>
      <c r="H54" s="12"/>
      <c r="I54" s="12"/>
      <c r="J54" s="12"/>
      <c r="K54" s="64"/>
      <c r="L54" s="62"/>
      <c r="M54" s="77"/>
      <c r="N54" s="64"/>
      <c r="O54" s="62"/>
      <c r="P54" s="77"/>
      <c r="Q54" s="64"/>
      <c r="R54" s="62"/>
      <c r="S54" s="77"/>
      <c r="T54" s="64"/>
      <c r="U54" s="62"/>
      <c r="V54" s="77"/>
      <c r="W54" s="64"/>
      <c r="X54" s="62"/>
      <c r="Y54" s="77"/>
      <c r="Z54" s="64"/>
      <c r="AA54" s="62"/>
      <c r="AB54" s="77"/>
    </row>
    <row r="55" spans="1:28" ht="14.25" thickTop="1" thickBot="1" x14ac:dyDescent="0.25">
      <c r="A55" s="1" t="s">
        <v>42</v>
      </c>
      <c r="B55" s="4" t="s">
        <v>130</v>
      </c>
      <c r="C55" s="96" t="s">
        <v>19</v>
      </c>
      <c r="D55" s="39" t="str">
        <f>CONCATENATE(A55,B55,C55)</f>
        <v>PP008   ¿Está usted incorporado a Carrera Magisterial en esta o en otra escuela?</v>
      </c>
      <c r="E55" s="80" t="s">
        <v>173</v>
      </c>
      <c r="F55" s="2">
        <v>0</v>
      </c>
      <c r="G55" s="2" t="s">
        <v>130</v>
      </c>
      <c r="H55" s="19" t="s">
        <v>6</v>
      </c>
      <c r="I55" s="39" t="str">
        <f>CONCATENATE(F55,G55,H55)</f>
        <v>0   No</v>
      </c>
      <c r="J55" s="19" t="s">
        <v>138</v>
      </c>
      <c r="K55" s="60">
        <v>63.767126822070409</v>
      </c>
      <c r="L55" s="55">
        <v>0.9400957438130465</v>
      </c>
      <c r="M55" s="74">
        <v>3581</v>
      </c>
      <c r="N55" s="60">
        <v>50.538717471920677</v>
      </c>
      <c r="O55" s="55">
        <v>1.7227939249202118</v>
      </c>
      <c r="P55" s="74">
        <v>851</v>
      </c>
      <c r="Q55" s="60">
        <v>67.103729340452389</v>
      </c>
      <c r="R55" s="55">
        <v>1.576690334613412</v>
      </c>
      <c r="S55" s="74">
        <v>979</v>
      </c>
      <c r="T55" s="60">
        <v>70.75432768885301</v>
      </c>
      <c r="U55" s="55">
        <v>2.5131938424631213</v>
      </c>
      <c r="V55" s="74">
        <v>423</v>
      </c>
      <c r="W55" s="60">
        <v>93.108818243237337</v>
      </c>
      <c r="X55" s="55">
        <v>1.2066871508700903</v>
      </c>
      <c r="Y55" s="74">
        <v>433</v>
      </c>
      <c r="Z55" s="60">
        <v>90.366357865696017</v>
      </c>
      <c r="AA55" s="55">
        <v>1.2131727044146705</v>
      </c>
      <c r="AB55" s="74">
        <v>895</v>
      </c>
    </row>
    <row r="56" spans="1:28" ht="14.25" thickTop="1" thickBot="1" x14ac:dyDescent="0.25">
      <c r="A56" s="1" t="s">
        <v>42</v>
      </c>
      <c r="B56" s="4" t="s">
        <v>130</v>
      </c>
      <c r="C56" s="97"/>
      <c r="D56" s="34"/>
      <c r="E56" s="81"/>
      <c r="F56" s="3">
        <v>1</v>
      </c>
      <c r="G56" s="3" t="s">
        <v>130</v>
      </c>
      <c r="H56" s="9" t="s">
        <v>7</v>
      </c>
      <c r="I56" s="39" t="str">
        <f t="shared" ref="I56:I57" si="7">CONCATENATE(F56,G56,H56)</f>
        <v>1   Sí</v>
      </c>
      <c r="J56" s="9" t="s">
        <v>139</v>
      </c>
      <c r="K56" s="58">
        <v>35.960040614170957</v>
      </c>
      <c r="L56" s="53">
        <v>0.93548510367490145</v>
      </c>
      <c r="M56" s="75">
        <v>1659</v>
      </c>
      <c r="N56" s="58">
        <v>49.318101198734126</v>
      </c>
      <c r="O56" s="53">
        <v>1.719514488483618</v>
      </c>
      <c r="P56" s="75">
        <v>814</v>
      </c>
      <c r="Q56" s="58">
        <v>32.713665015240707</v>
      </c>
      <c r="R56" s="53">
        <v>1.5747558697159176</v>
      </c>
      <c r="S56" s="75">
        <v>536</v>
      </c>
      <c r="T56" s="58">
        <v>29.195112555392711</v>
      </c>
      <c r="U56" s="53">
        <v>2.5128707980756491</v>
      </c>
      <c r="V56" s="75">
        <v>203</v>
      </c>
      <c r="W56" s="58">
        <v>6.20685227560715</v>
      </c>
      <c r="X56" s="53">
        <v>1.1267176983400711</v>
      </c>
      <c r="Y56" s="75">
        <v>28</v>
      </c>
      <c r="Z56" s="58">
        <v>8.4030577413609322</v>
      </c>
      <c r="AA56" s="53">
        <v>1.0987723311116031</v>
      </c>
      <c r="AB56" s="75">
        <v>78</v>
      </c>
    </row>
    <row r="57" spans="1:28" ht="14.25" thickTop="1" thickBot="1" x14ac:dyDescent="0.25">
      <c r="A57" s="1" t="s">
        <v>42</v>
      </c>
      <c r="B57" s="4" t="s">
        <v>130</v>
      </c>
      <c r="C57" s="98"/>
      <c r="D57" s="35"/>
      <c r="E57" s="82"/>
      <c r="F57" s="4"/>
      <c r="G57" s="4"/>
      <c r="H57" s="20" t="s">
        <v>127</v>
      </c>
      <c r="I57" s="39" t="str">
        <f t="shared" si="7"/>
        <v>*</v>
      </c>
      <c r="J57" s="20" t="s">
        <v>127</v>
      </c>
      <c r="K57" s="59">
        <v>0.27283256375863768</v>
      </c>
      <c r="L57" s="54">
        <v>7.7918456632640382E-2</v>
      </c>
      <c r="M57" s="76">
        <v>20</v>
      </c>
      <c r="N57" s="59">
        <v>0.1431813293452025</v>
      </c>
      <c r="O57" s="54">
        <v>6.3197323560420154E-2</v>
      </c>
      <c r="P57" s="76">
        <v>5</v>
      </c>
      <c r="Q57" s="59">
        <v>0.1826056443068941</v>
      </c>
      <c r="R57" s="54">
        <v>0.11691005388187187</v>
      </c>
      <c r="S57" s="76">
        <v>4</v>
      </c>
      <c r="T57" s="59">
        <v>5.0559755754283599E-2</v>
      </c>
      <c r="U57" s="54">
        <v>3.5830339121480904E-2</v>
      </c>
      <c r="V57" s="76">
        <v>2</v>
      </c>
      <c r="W57" s="59">
        <v>0.68432948115551129</v>
      </c>
      <c r="X57" s="54">
        <v>0.4032451154061748</v>
      </c>
      <c r="Y57" s="76">
        <v>3</v>
      </c>
      <c r="Z57" s="59">
        <v>1.2305843929430436</v>
      </c>
      <c r="AA57" s="54">
        <v>0.69238553661157243</v>
      </c>
      <c r="AB57" s="76">
        <v>6</v>
      </c>
    </row>
    <row r="58" spans="1:28" s="11" customFormat="1" ht="6" customHeight="1" thickTop="1" thickBot="1" x14ac:dyDescent="0.25">
      <c r="B58" s="4" t="s">
        <v>130</v>
      </c>
      <c r="C58" s="24"/>
      <c r="D58" s="24"/>
      <c r="E58" s="49"/>
      <c r="H58" s="12"/>
      <c r="I58" s="12"/>
      <c r="J58" s="12"/>
      <c r="K58" s="64"/>
      <c r="L58" s="62"/>
      <c r="M58" s="77"/>
      <c r="N58" s="64"/>
      <c r="O58" s="62"/>
      <c r="P58" s="77"/>
      <c r="Q58" s="64"/>
      <c r="R58" s="62"/>
      <c r="S58" s="77"/>
      <c r="T58" s="64"/>
      <c r="U58" s="62"/>
      <c r="V58" s="77"/>
      <c r="W58" s="64"/>
      <c r="X58" s="62"/>
      <c r="Y58" s="77"/>
      <c r="Z58" s="64"/>
      <c r="AA58" s="62"/>
      <c r="AB58" s="77"/>
    </row>
    <row r="59" spans="1:28" ht="19.5" customHeight="1" thickTop="1" thickBot="1" x14ac:dyDescent="0.25">
      <c r="A59" s="1" t="s">
        <v>43</v>
      </c>
      <c r="B59" s="4" t="s">
        <v>130</v>
      </c>
      <c r="C59" s="96" t="s">
        <v>44</v>
      </c>
      <c r="D59" s="39" t="str">
        <f>CONCATENATE(A59,B59,C59)</f>
        <v>PP009   ¿Está usted incorporado a algún programa de estímulos distinto a Carrera Magisterial (programas estatales o del plantel, etcétera)?</v>
      </c>
      <c r="E59" s="80" t="s">
        <v>174</v>
      </c>
      <c r="F59" s="2">
        <v>0</v>
      </c>
      <c r="G59" s="2" t="s">
        <v>130</v>
      </c>
      <c r="H59" s="19" t="s">
        <v>6</v>
      </c>
      <c r="I59" s="39" t="str">
        <f>CONCATENATE(F59,G59,H59)</f>
        <v>0   No</v>
      </c>
      <c r="J59" s="19" t="s">
        <v>138</v>
      </c>
      <c r="K59" s="60">
        <v>85.428923850915524</v>
      </c>
      <c r="L59" s="55">
        <v>0.68244261220874569</v>
      </c>
      <c r="M59" s="74">
        <v>4379</v>
      </c>
      <c r="N59" s="60">
        <v>93.599703849897566</v>
      </c>
      <c r="O59" s="55">
        <v>1.0279238415363681</v>
      </c>
      <c r="P59" s="74">
        <v>1567</v>
      </c>
      <c r="Q59" s="60">
        <v>78.049864353815522</v>
      </c>
      <c r="R59" s="55">
        <v>1.3734669011143896</v>
      </c>
      <c r="S59" s="74">
        <v>1129</v>
      </c>
      <c r="T59" s="60">
        <v>72.488162256922578</v>
      </c>
      <c r="U59" s="55">
        <v>2.8234124084042791</v>
      </c>
      <c r="V59" s="74">
        <v>436</v>
      </c>
      <c r="W59" s="60">
        <v>80.895237438274421</v>
      </c>
      <c r="X59" s="55">
        <v>1.7552799883374346</v>
      </c>
      <c r="Y59" s="74">
        <v>380</v>
      </c>
      <c r="Z59" s="60">
        <v>88.58706435161433</v>
      </c>
      <c r="AA59" s="55">
        <v>1.4830146696473645</v>
      </c>
      <c r="AB59" s="74">
        <v>867</v>
      </c>
    </row>
    <row r="60" spans="1:28" ht="19.5" customHeight="1" thickTop="1" thickBot="1" x14ac:dyDescent="0.25">
      <c r="A60" s="1" t="s">
        <v>43</v>
      </c>
      <c r="B60" s="4" t="s">
        <v>130</v>
      </c>
      <c r="C60" s="97"/>
      <c r="D60" s="34"/>
      <c r="E60" s="81"/>
      <c r="F60" s="3">
        <v>1</v>
      </c>
      <c r="G60" s="3" t="s">
        <v>130</v>
      </c>
      <c r="H60" s="9" t="s">
        <v>7</v>
      </c>
      <c r="I60" s="39" t="str">
        <f t="shared" ref="I60:I61" si="8">CONCATENATE(F60,G60,H60)</f>
        <v>1   Sí</v>
      </c>
      <c r="J60" s="9" t="s">
        <v>139</v>
      </c>
      <c r="K60" s="58">
        <v>13.37441868807468</v>
      </c>
      <c r="L60" s="53">
        <v>0.61347811973475952</v>
      </c>
      <c r="M60" s="75">
        <v>826</v>
      </c>
      <c r="N60" s="58">
        <v>4.9997384022421345</v>
      </c>
      <c r="O60" s="53">
        <v>0.80341677326427785</v>
      </c>
      <c r="P60" s="75">
        <v>89</v>
      </c>
      <c r="Q60" s="58">
        <v>21.161220622347187</v>
      </c>
      <c r="R60" s="53">
        <v>1.3150930752311241</v>
      </c>
      <c r="S60" s="75">
        <v>375</v>
      </c>
      <c r="T60" s="58">
        <v>25.31185799929947</v>
      </c>
      <c r="U60" s="53">
        <v>2.4969406412940041</v>
      </c>
      <c r="V60" s="75">
        <v>178</v>
      </c>
      <c r="W60" s="58">
        <v>17.619609851632191</v>
      </c>
      <c r="X60" s="53">
        <v>1.7565164301532716</v>
      </c>
      <c r="Y60" s="75">
        <v>77</v>
      </c>
      <c r="Z60" s="58">
        <v>10.906297813876765</v>
      </c>
      <c r="AA60" s="53">
        <v>1.4902454781008891</v>
      </c>
      <c r="AB60" s="75">
        <v>107</v>
      </c>
    </row>
    <row r="61" spans="1:28" ht="19.5" customHeight="1" thickTop="1" thickBot="1" x14ac:dyDescent="0.25">
      <c r="A61" s="1" t="s">
        <v>43</v>
      </c>
      <c r="B61" s="4" t="s">
        <v>130</v>
      </c>
      <c r="C61" s="98"/>
      <c r="D61" s="35"/>
      <c r="E61" s="82"/>
      <c r="F61" s="4"/>
      <c r="G61" s="4"/>
      <c r="H61" s="20" t="s">
        <v>127</v>
      </c>
      <c r="I61" s="39" t="str">
        <f t="shared" si="8"/>
        <v>*</v>
      </c>
      <c r="J61" s="20" t="s">
        <v>127</v>
      </c>
      <c r="K61" s="59">
        <v>1.1966574610098095</v>
      </c>
      <c r="L61" s="54">
        <v>0.33485837473371383</v>
      </c>
      <c r="M61" s="76">
        <v>55</v>
      </c>
      <c r="N61" s="59">
        <v>1.400557747860286</v>
      </c>
      <c r="O61" s="54">
        <v>0.66106949198716169</v>
      </c>
      <c r="P61" s="76">
        <v>14</v>
      </c>
      <c r="Q61" s="59">
        <v>0.78891502383730616</v>
      </c>
      <c r="R61" s="54">
        <v>0.27347587673340013</v>
      </c>
      <c r="S61" s="76">
        <v>15</v>
      </c>
      <c r="T61" s="59">
        <v>2.1999797437779685</v>
      </c>
      <c r="U61" s="54">
        <v>1.5956507564684763</v>
      </c>
      <c r="V61" s="76">
        <v>14</v>
      </c>
      <c r="W61" s="59">
        <v>1.485152710093381</v>
      </c>
      <c r="X61" s="54">
        <v>0.57086226788685923</v>
      </c>
      <c r="Y61" s="76">
        <v>7</v>
      </c>
      <c r="Z61" s="59">
        <v>0.50663783450891409</v>
      </c>
      <c r="AA61" s="54">
        <v>0.14377439089810351</v>
      </c>
      <c r="AB61" s="76">
        <v>5</v>
      </c>
    </row>
    <row r="62" spans="1:28" s="11" customFormat="1" ht="6" customHeight="1" thickTop="1" thickBot="1" x14ac:dyDescent="0.25">
      <c r="B62" s="4" t="s">
        <v>130</v>
      </c>
      <c r="C62" s="24"/>
      <c r="D62" s="24"/>
      <c r="E62" s="49"/>
      <c r="H62" s="12"/>
      <c r="I62" s="12"/>
      <c r="J62" s="12"/>
      <c r="K62" s="64"/>
      <c r="L62" s="62"/>
      <c r="M62" s="77"/>
      <c r="N62" s="64"/>
      <c r="O62" s="62"/>
      <c r="P62" s="77"/>
      <c r="Q62" s="64"/>
      <c r="R62" s="62"/>
      <c r="S62" s="77"/>
      <c r="T62" s="64"/>
      <c r="U62" s="62"/>
      <c r="V62" s="77"/>
      <c r="W62" s="64"/>
      <c r="X62" s="62"/>
      <c r="Y62" s="77"/>
      <c r="Z62" s="64"/>
      <c r="AA62" s="62"/>
      <c r="AB62" s="77"/>
    </row>
    <row r="63" spans="1:28" ht="12.75" customHeight="1" thickTop="1" thickBot="1" x14ac:dyDescent="0.25">
      <c r="A63" s="1" t="s">
        <v>45</v>
      </c>
      <c r="B63" s="4" t="s">
        <v>130</v>
      </c>
      <c r="C63" s="96" t="s">
        <v>46</v>
      </c>
      <c r="D63" s="39" t="str">
        <f>CONCATENATE(A63,B63,C63)</f>
        <v>PP010   Contando este ciclo escolar, ¿cuántos años tiene trabajando como profesor de primaria?</v>
      </c>
      <c r="E63" s="80" t="s">
        <v>175</v>
      </c>
      <c r="F63" s="2">
        <v>1</v>
      </c>
      <c r="G63" s="2" t="s">
        <v>130</v>
      </c>
      <c r="H63" s="19" t="s">
        <v>20</v>
      </c>
      <c r="I63" s="39" t="str">
        <f>CONCATENATE(F63,G63,H63)</f>
        <v>1   2 ó menos</v>
      </c>
      <c r="J63" s="19" t="s">
        <v>140</v>
      </c>
      <c r="K63" s="60">
        <v>18.73463700646349</v>
      </c>
      <c r="L63" s="55">
        <v>0.70523088102242582</v>
      </c>
      <c r="M63" s="74">
        <v>1238</v>
      </c>
      <c r="N63" s="60">
        <v>9.4153084938471618</v>
      </c>
      <c r="O63" s="55">
        <v>0.98360825213469238</v>
      </c>
      <c r="P63" s="74">
        <v>200</v>
      </c>
      <c r="Q63" s="60">
        <v>17.377978325569106</v>
      </c>
      <c r="R63" s="55">
        <v>1.465517438164976</v>
      </c>
      <c r="S63" s="74">
        <v>290</v>
      </c>
      <c r="T63" s="60">
        <v>18.391213303268852</v>
      </c>
      <c r="U63" s="55">
        <v>2.3286316832637581</v>
      </c>
      <c r="V63" s="74">
        <v>127</v>
      </c>
      <c r="W63" s="60">
        <v>88.391641794399078</v>
      </c>
      <c r="X63" s="55">
        <v>1.8259711796113174</v>
      </c>
      <c r="Y63" s="74">
        <v>413</v>
      </c>
      <c r="Z63" s="60">
        <v>19.031123193719903</v>
      </c>
      <c r="AA63" s="55">
        <v>2.1828892183758359</v>
      </c>
      <c r="AB63" s="74">
        <v>208</v>
      </c>
    </row>
    <row r="64" spans="1:28" ht="14.25" thickTop="1" thickBot="1" x14ac:dyDescent="0.25">
      <c r="A64" s="1" t="s">
        <v>45</v>
      </c>
      <c r="B64" s="4" t="s">
        <v>130</v>
      </c>
      <c r="C64" s="97"/>
      <c r="D64" s="34"/>
      <c r="E64" s="81"/>
      <c r="F64" s="3">
        <v>2</v>
      </c>
      <c r="G64" s="3" t="s">
        <v>130</v>
      </c>
      <c r="H64" s="9" t="s">
        <v>21</v>
      </c>
      <c r="I64" s="39" t="str">
        <f t="shared" ref="I64:I67" si="9">CONCATENATE(F64,G64,H64)</f>
        <v>2   Entre 3 y 10</v>
      </c>
      <c r="J64" s="9" t="s">
        <v>141</v>
      </c>
      <c r="K64" s="58">
        <v>27.359879086863824</v>
      </c>
      <c r="L64" s="53">
        <v>0.88755007710484246</v>
      </c>
      <c r="M64" s="75">
        <v>1530</v>
      </c>
      <c r="N64" s="58">
        <v>24.385058023257095</v>
      </c>
      <c r="O64" s="53">
        <v>1.4396795270795555</v>
      </c>
      <c r="P64" s="75">
        <v>422</v>
      </c>
      <c r="Q64" s="58">
        <v>30.086059323499178</v>
      </c>
      <c r="R64" s="53">
        <v>1.5978034905747094</v>
      </c>
      <c r="S64" s="75">
        <v>462</v>
      </c>
      <c r="T64" s="58">
        <v>30.727623447213091</v>
      </c>
      <c r="U64" s="53">
        <v>2.8781025514620473</v>
      </c>
      <c r="V64" s="75">
        <v>177</v>
      </c>
      <c r="W64" s="58">
        <v>10.47305350836575</v>
      </c>
      <c r="X64" s="53">
        <v>1.8438782764031896</v>
      </c>
      <c r="Y64" s="75">
        <v>46</v>
      </c>
      <c r="Z64" s="58">
        <v>42.123911356992956</v>
      </c>
      <c r="AA64" s="53">
        <v>2.5932590133332458</v>
      </c>
      <c r="AB64" s="75">
        <v>423</v>
      </c>
    </row>
    <row r="65" spans="1:28" ht="14.25" thickTop="1" thickBot="1" x14ac:dyDescent="0.25">
      <c r="A65" s="1" t="s">
        <v>45</v>
      </c>
      <c r="B65" s="4" t="s">
        <v>130</v>
      </c>
      <c r="C65" s="97"/>
      <c r="D65" s="34"/>
      <c r="E65" s="81"/>
      <c r="F65" s="3">
        <v>3</v>
      </c>
      <c r="G65" s="3" t="s">
        <v>130</v>
      </c>
      <c r="H65" s="9" t="s">
        <v>22</v>
      </c>
      <c r="I65" s="39" t="str">
        <f t="shared" si="9"/>
        <v>3   Entre 11 y 15</v>
      </c>
      <c r="J65" s="9" t="s">
        <v>142</v>
      </c>
      <c r="K65" s="58">
        <v>12.463932984072489</v>
      </c>
      <c r="L65" s="53">
        <v>0.76581913134148361</v>
      </c>
      <c r="M65" s="75">
        <v>572</v>
      </c>
      <c r="N65" s="58">
        <v>12.60549984176755</v>
      </c>
      <c r="O65" s="53">
        <v>1.1996093731131265</v>
      </c>
      <c r="P65" s="75">
        <v>179</v>
      </c>
      <c r="Q65" s="58">
        <v>14.175961243794644</v>
      </c>
      <c r="R65" s="53">
        <v>1.4335607111727695</v>
      </c>
      <c r="S65" s="75">
        <v>196</v>
      </c>
      <c r="T65" s="58">
        <v>15.366943525809988</v>
      </c>
      <c r="U65" s="53">
        <v>2.336510199164346</v>
      </c>
      <c r="V65" s="75">
        <v>84</v>
      </c>
      <c r="W65" s="58">
        <v>0.1870257860402611</v>
      </c>
      <c r="X65" s="53">
        <v>0.18700254154754262</v>
      </c>
      <c r="Y65" s="75">
        <v>1</v>
      </c>
      <c r="Z65" s="58">
        <v>11.540513369564763</v>
      </c>
      <c r="AA65" s="53">
        <v>1.4950146323850566</v>
      </c>
      <c r="AB65" s="75">
        <v>112</v>
      </c>
    </row>
    <row r="66" spans="1:28" ht="14.25" thickTop="1" thickBot="1" x14ac:dyDescent="0.25">
      <c r="A66" s="1" t="s">
        <v>45</v>
      </c>
      <c r="B66" s="4" t="s">
        <v>130</v>
      </c>
      <c r="C66" s="97"/>
      <c r="D66" s="34"/>
      <c r="E66" s="81"/>
      <c r="F66" s="3">
        <v>4</v>
      </c>
      <c r="G66" s="3" t="s">
        <v>130</v>
      </c>
      <c r="H66" s="9" t="s">
        <v>23</v>
      </c>
      <c r="I66" s="39" t="str">
        <f t="shared" si="9"/>
        <v>4   16 ó más</v>
      </c>
      <c r="J66" s="9" t="s">
        <v>143</v>
      </c>
      <c r="K66" s="58">
        <v>41.06216237303628</v>
      </c>
      <c r="L66" s="53">
        <v>1.0571955150176608</v>
      </c>
      <c r="M66" s="75">
        <v>1898</v>
      </c>
      <c r="N66" s="58">
        <v>53.213130016363614</v>
      </c>
      <c r="O66" s="53">
        <v>1.5842531884961353</v>
      </c>
      <c r="P66" s="75">
        <v>861</v>
      </c>
      <c r="Q66" s="58">
        <v>38.034174434692403</v>
      </c>
      <c r="R66" s="53">
        <v>1.7759999605117562</v>
      </c>
      <c r="S66" s="75">
        <v>566</v>
      </c>
      <c r="T66" s="58">
        <v>34.759840616321696</v>
      </c>
      <c r="U66" s="53">
        <v>3.0031732867234919</v>
      </c>
      <c r="V66" s="75">
        <v>234</v>
      </c>
      <c r="W66" s="58">
        <v>0.3657976895716713</v>
      </c>
      <c r="X66" s="53">
        <v>0.2604483496365767</v>
      </c>
      <c r="Y66" s="75">
        <v>2</v>
      </c>
      <c r="Z66" s="58">
        <v>27.261189099363225</v>
      </c>
      <c r="AA66" s="53">
        <v>2.2378765536287539</v>
      </c>
      <c r="AB66" s="75">
        <v>235</v>
      </c>
    </row>
    <row r="67" spans="1:28" ht="14.25" thickTop="1" thickBot="1" x14ac:dyDescent="0.25">
      <c r="A67" s="1" t="s">
        <v>45</v>
      </c>
      <c r="B67" s="4" t="s">
        <v>130</v>
      </c>
      <c r="C67" s="97"/>
      <c r="D67" s="34"/>
      <c r="E67" s="88"/>
      <c r="F67" s="3"/>
      <c r="G67" s="4"/>
      <c r="H67" s="9" t="s">
        <v>127</v>
      </c>
      <c r="I67" s="39" t="str">
        <f t="shared" si="9"/>
        <v>*</v>
      </c>
      <c r="J67" s="9" t="s">
        <v>127</v>
      </c>
      <c r="K67" s="58">
        <v>0.37938854956391671</v>
      </c>
      <c r="L67" s="53">
        <v>0.10268628181231444</v>
      </c>
      <c r="M67" s="75">
        <v>22</v>
      </c>
      <c r="N67" s="58">
        <v>0.38100362476457733</v>
      </c>
      <c r="O67" s="53">
        <v>0.17757764478102794</v>
      </c>
      <c r="P67" s="75">
        <v>8</v>
      </c>
      <c r="Q67" s="58">
        <v>0.32582667244467467</v>
      </c>
      <c r="R67" s="53">
        <v>0.17213991922561545</v>
      </c>
      <c r="S67" s="75">
        <v>5</v>
      </c>
      <c r="T67" s="58">
        <v>0.75437910738638647</v>
      </c>
      <c r="U67" s="53">
        <v>0.34833481669583194</v>
      </c>
      <c r="V67" s="75">
        <v>6</v>
      </c>
      <c r="W67" s="58">
        <v>0.58248122162323557</v>
      </c>
      <c r="X67" s="53">
        <v>0.33651525845175201</v>
      </c>
      <c r="Y67" s="75">
        <v>2</v>
      </c>
      <c r="Z67" s="58">
        <v>4.3262980359150341E-2</v>
      </c>
      <c r="AA67" s="53">
        <v>4.3400800519392345E-2</v>
      </c>
      <c r="AB67" s="75">
        <v>1</v>
      </c>
    </row>
    <row r="68" spans="1:28" s="11" customFormat="1" ht="6" customHeight="1" thickTop="1" thickBot="1" x14ac:dyDescent="0.25">
      <c r="B68" s="4" t="s">
        <v>130</v>
      </c>
      <c r="C68" s="24"/>
      <c r="D68" s="24"/>
      <c r="E68" s="49"/>
      <c r="H68" s="12"/>
      <c r="I68" s="12"/>
      <c r="J68" s="12"/>
      <c r="K68" s="64"/>
      <c r="L68" s="62"/>
      <c r="M68" s="77"/>
      <c r="N68" s="64"/>
      <c r="O68" s="62"/>
      <c r="P68" s="77"/>
      <c r="Q68" s="64"/>
      <c r="R68" s="62"/>
      <c r="S68" s="77"/>
      <c r="T68" s="64"/>
      <c r="U68" s="62"/>
      <c r="V68" s="77"/>
      <c r="W68" s="64"/>
      <c r="X68" s="62"/>
      <c r="Y68" s="77"/>
      <c r="Z68" s="64"/>
      <c r="AA68" s="62"/>
      <c r="AB68" s="77"/>
    </row>
    <row r="69" spans="1:28" ht="12.75" customHeight="1" thickTop="1" thickBot="1" x14ac:dyDescent="0.25">
      <c r="A69" s="1" t="s">
        <v>47</v>
      </c>
      <c r="B69" s="4" t="s">
        <v>130</v>
      </c>
      <c r="C69" s="93" t="s">
        <v>48</v>
      </c>
      <c r="D69" s="39" t="str">
        <f>CONCATENATE(A69,B69,C69)</f>
        <v>PP011   ¿Cuántos años tiene trabajando como docente en esta escuela?</v>
      </c>
      <c r="E69" s="80" t="s">
        <v>176</v>
      </c>
      <c r="F69" s="2">
        <v>1</v>
      </c>
      <c r="G69" s="2" t="s">
        <v>130</v>
      </c>
      <c r="H69" s="19" t="s">
        <v>20</v>
      </c>
      <c r="I69" s="39" t="str">
        <f>CONCATENATE(F69,G69,H69)</f>
        <v>1   2 ó menos</v>
      </c>
      <c r="J69" s="19" t="s">
        <v>140</v>
      </c>
      <c r="K69" s="60">
        <v>49.583531399991358</v>
      </c>
      <c r="L69" s="55">
        <v>1.3043964877157594</v>
      </c>
      <c r="M69" s="74">
        <v>2756</v>
      </c>
      <c r="N69" s="60">
        <v>41.534002236574516</v>
      </c>
      <c r="O69" s="55">
        <v>2.0387839333577205</v>
      </c>
      <c r="P69" s="74">
        <v>747</v>
      </c>
      <c r="Q69" s="60">
        <v>50.231999056529702</v>
      </c>
      <c r="R69" s="55">
        <v>2.0566923213217425</v>
      </c>
      <c r="S69" s="74">
        <v>795</v>
      </c>
      <c r="T69" s="60">
        <v>58.790448243442327</v>
      </c>
      <c r="U69" s="55">
        <v>2.9148193479302735</v>
      </c>
      <c r="V69" s="74">
        <v>333</v>
      </c>
      <c r="W69" s="60">
        <v>95.413839451168016</v>
      </c>
      <c r="X69" s="55">
        <v>1.2058482209738046</v>
      </c>
      <c r="Y69" s="74">
        <v>446</v>
      </c>
      <c r="Z69" s="60">
        <v>44.115571372027709</v>
      </c>
      <c r="AA69" s="55">
        <v>2.4059470178479834</v>
      </c>
      <c r="AB69" s="74">
        <v>435</v>
      </c>
    </row>
    <row r="70" spans="1:28" ht="14.25" thickTop="1" thickBot="1" x14ac:dyDescent="0.25">
      <c r="A70" s="1" t="s">
        <v>47</v>
      </c>
      <c r="B70" s="4" t="s">
        <v>130</v>
      </c>
      <c r="C70" s="94"/>
      <c r="D70" s="40"/>
      <c r="E70" s="81"/>
      <c r="F70" s="3">
        <v>2</v>
      </c>
      <c r="G70" s="3" t="s">
        <v>130</v>
      </c>
      <c r="H70" s="9" t="s">
        <v>21</v>
      </c>
      <c r="I70" s="39" t="str">
        <f t="shared" ref="I70:I73" si="10">CONCATENATE(F70,G70,H70)</f>
        <v>2   Entre 3 y 10</v>
      </c>
      <c r="J70" s="9" t="s">
        <v>141</v>
      </c>
      <c r="K70" s="58">
        <v>30.449817520068784</v>
      </c>
      <c r="L70" s="53">
        <v>1.1215084348479121</v>
      </c>
      <c r="M70" s="75">
        <v>1625</v>
      </c>
      <c r="N70" s="58">
        <v>34.005175505047788</v>
      </c>
      <c r="O70" s="53">
        <v>1.854423886617157</v>
      </c>
      <c r="P70" s="75">
        <v>552</v>
      </c>
      <c r="Q70" s="58">
        <v>28.31401377063192</v>
      </c>
      <c r="R70" s="53">
        <v>1.7373633936362463</v>
      </c>
      <c r="S70" s="75">
        <v>444</v>
      </c>
      <c r="T70" s="58">
        <v>29.767494047512155</v>
      </c>
      <c r="U70" s="53">
        <v>2.9902020610981275</v>
      </c>
      <c r="V70" s="75">
        <v>211</v>
      </c>
      <c r="W70" s="58">
        <v>4.5861605488319785</v>
      </c>
      <c r="X70" s="53">
        <v>1.2058482209738033</v>
      </c>
      <c r="Y70" s="75">
        <v>18</v>
      </c>
      <c r="Z70" s="58">
        <v>41.354104382058878</v>
      </c>
      <c r="AA70" s="53">
        <v>2.5681110208167008</v>
      </c>
      <c r="AB70" s="75">
        <v>400</v>
      </c>
    </row>
    <row r="71" spans="1:28" ht="14.25" thickTop="1" thickBot="1" x14ac:dyDescent="0.25">
      <c r="A71" s="1" t="s">
        <v>47</v>
      </c>
      <c r="B71" s="4" t="s">
        <v>130</v>
      </c>
      <c r="C71" s="94"/>
      <c r="D71" s="40"/>
      <c r="E71" s="81"/>
      <c r="F71" s="3">
        <v>3</v>
      </c>
      <c r="G71" s="3" t="s">
        <v>130</v>
      </c>
      <c r="H71" s="9" t="s">
        <v>22</v>
      </c>
      <c r="I71" s="39" t="str">
        <f t="shared" si="10"/>
        <v>3   Entre 11 y 15</v>
      </c>
      <c r="J71" s="9" t="s">
        <v>142</v>
      </c>
      <c r="K71" s="58">
        <v>8.7535801996295213</v>
      </c>
      <c r="L71" s="53">
        <v>0.59487688666446437</v>
      </c>
      <c r="M71" s="75">
        <v>391</v>
      </c>
      <c r="N71" s="58">
        <v>10.106846786420006</v>
      </c>
      <c r="O71" s="53">
        <v>1.083729731185104</v>
      </c>
      <c r="P71" s="75">
        <v>153</v>
      </c>
      <c r="Q71" s="58">
        <v>9.6567670058581552</v>
      </c>
      <c r="R71" s="53">
        <v>1.1652262881456474</v>
      </c>
      <c r="S71" s="75">
        <v>122</v>
      </c>
      <c r="T71" s="58">
        <v>6.500758114476505</v>
      </c>
      <c r="U71" s="53">
        <v>1.1331528976750049</v>
      </c>
      <c r="V71" s="75">
        <v>47</v>
      </c>
      <c r="W71" s="68" t="s">
        <v>213</v>
      </c>
      <c r="X71" s="53" t="s">
        <v>213</v>
      </c>
      <c r="Y71" s="78" t="s">
        <v>213</v>
      </c>
      <c r="Z71" s="58">
        <v>7.1247094633188786</v>
      </c>
      <c r="AA71" s="53">
        <v>0.98630576995176289</v>
      </c>
      <c r="AB71" s="75">
        <v>69</v>
      </c>
    </row>
    <row r="72" spans="1:28" ht="14.25" thickTop="1" thickBot="1" x14ac:dyDescent="0.25">
      <c r="A72" s="1" t="s">
        <v>47</v>
      </c>
      <c r="B72" s="4" t="s">
        <v>130</v>
      </c>
      <c r="C72" s="94"/>
      <c r="D72" s="40"/>
      <c r="E72" s="81"/>
      <c r="F72" s="3">
        <v>4</v>
      </c>
      <c r="G72" s="3" t="s">
        <v>130</v>
      </c>
      <c r="H72" s="9" t="s">
        <v>23</v>
      </c>
      <c r="I72" s="39" t="str">
        <f t="shared" si="10"/>
        <v>4   16 ó más</v>
      </c>
      <c r="J72" s="9" t="s">
        <v>143</v>
      </c>
      <c r="K72" s="58">
        <v>10.838438053742964</v>
      </c>
      <c r="L72" s="53">
        <v>0.66366887335465219</v>
      </c>
      <c r="M72" s="75">
        <v>465</v>
      </c>
      <c r="N72" s="58">
        <v>14.015747817381323</v>
      </c>
      <c r="O72" s="53">
        <v>1.1953838032572621</v>
      </c>
      <c r="P72" s="75">
        <v>212</v>
      </c>
      <c r="Q72" s="58">
        <v>11.430839487690193</v>
      </c>
      <c r="R72" s="53">
        <v>1.2651101956961932</v>
      </c>
      <c r="S72" s="75">
        <v>150</v>
      </c>
      <c r="T72" s="58">
        <v>4.1716043271804866</v>
      </c>
      <c r="U72" s="53">
        <v>0.95564174054285889</v>
      </c>
      <c r="V72" s="75">
        <v>32</v>
      </c>
      <c r="W72" s="68" t="s">
        <v>213</v>
      </c>
      <c r="X72" s="53" t="s">
        <v>213</v>
      </c>
      <c r="Y72" s="78" t="s">
        <v>213</v>
      </c>
      <c r="Z72" s="58">
        <v>6.9103414439668605</v>
      </c>
      <c r="AA72" s="53">
        <v>1.133611422491952</v>
      </c>
      <c r="AB72" s="75">
        <v>71</v>
      </c>
    </row>
    <row r="73" spans="1:28" ht="14.25" thickTop="1" thickBot="1" x14ac:dyDescent="0.25">
      <c r="A73" s="1" t="s">
        <v>47</v>
      </c>
      <c r="B73" s="4" t="s">
        <v>130</v>
      </c>
      <c r="C73" s="95"/>
      <c r="D73" s="37"/>
      <c r="E73" s="88"/>
      <c r="F73" s="3"/>
      <c r="G73" s="4"/>
      <c r="H73" s="9" t="s">
        <v>127</v>
      </c>
      <c r="I73" s="39" t="str">
        <f t="shared" si="10"/>
        <v>*</v>
      </c>
      <c r="J73" s="9" t="s">
        <v>127</v>
      </c>
      <c r="K73" s="58">
        <v>0.37463282656737867</v>
      </c>
      <c r="L73" s="53">
        <v>0.1142532670412429</v>
      </c>
      <c r="M73" s="75">
        <v>23</v>
      </c>
      <c r="N73" s="58">
        <v>0.33822765457637027</v>
      </c>
      <c r="O73" s="53">
        <v>0.18913887380876956</v>
      </c>
      <c r="P73" s="75">
        <v>6</v>
      </c>
      <c r="Q73" s="58">
        <v>0.36638067929001827</v>
      </c>
      <c r="R73" s="53">
        <v>0.173944981701049</v>
      </c>
      <c r="S73" s="75">
        <v>8</v>
      </c>
      <c r="T73" s="58">
        <v>0.76969526738852123</v>
      </c>
      <c r="U73" s="53">
        <v>0.49812613306171721</v>
      </c>
      <c r="V73" s="75">
        <v>5</v>
      </c>
      <c r="W73" s="68" t="s">
        <v>213</v>
      </c>
      <c r="X73" s="53" t="s">
        <v>213</v>
      </c>
      <c r="Y73" s="78" t="s">
        <v>213</v>
      </c>
      <c r="Z73" s="58">
        <v>0.49527333862767142</v>
      </c>
      <c r="AA73" s="53">
        <v>0.41054265626571662</v>
      </c>
      <c r="AB73" s="75">
        <v>4</v>
      </c>
    </row>
    <row r="74" spans="1:28" s="11" customFormat="1" ht="6" customHeight="1" thickTop="1" thickBot="1" x14ac:dyDescent="0.25">
      <c r="B74" s="4" t="s">
        <v>130</v>
      </c>
      <c r="C74" s="24"/>
      <c r="D74" s="24"/>
      <c r="E74" s="49"/>
      <c r="H74" s="12"/>
      <c r="I74" s="12"/>
      <c r="J74" s="12"/>
      <c r="K74" s="64"/>
      <c r="L74" s="62"/>
      <c r="M74" s="77"/>
      <c r="N74" s="64"/>
      <c r="O74" s="62"/>
      <c r="P74" s="77"/>
      <c r="Q74" s="64"/>
      <c r="R74" s="62"/>
      <c r="S74" s="77"/>
      <c r="T74" s="64"/>
      <c r="U74" s="62"/>
      <c r="V74" s="77"/>
      <c r="W74" s="64"/>
      <c r="X74" s="62"/>
      <c r="Y74" s="77"/>
      <c r="Z74" s="64"/>
      <c r="AA74" s="62"/>
      <c r="AB74" s="77"/>
    </row>
    <row r="75" spans="1:28" ht="14.25" thickTop="1" thickBot="1" x14ac:dyDescent="0.25">
      <c r="A75" s="1" t="s">
        <v>49</v>
      </c>
      <c r="B75" s="4" t="s">
        <v>130</v>
      </c>
      <c r="C75" s="96" t="s">
        <v>50</v>
      </c>
      <c r="D75" s="39" t="str">
        <f>CONCATENATE(A75,B75,C75)</f>
        <v>PP012   ¿Cuántos turnos trabaja como docente?</v>
      </c>
      <c r="E75" s="80" t="s">
        <v>177</v>
      </c>
      <c r="F75" s="2">
        <v>0</v>
      </c>
      <c r="G75" s="2" t="s">
        <v>130</v>
      </c>
      <c r="H75" s="19" t="s">
        <v>24</v>
      </c>
      <c r="I75" s="39" t="str">
        <f>CONCATENATE(F75,G75,H75)</f>
        <v>0   1 turno</v>
      </c>
      <c r="J75" s="19" t="s">
        <v>144</v>
      </c>
      <c r="K75" s="60">
        <v>75.012396607760451</v>
      </c>
      <c r="L75" s="55">
        <v>0.93298904432169472</v>
      </c>
      <c r="M75" s="74">
        <v>4217</v>
      </c>
      <c r="N75" s="60">
        <v>58.537249500987244</v>
      </c>
      <c r="O75" s="55">
        <v>1.8251249148363311</v>
      </c>
      <c r="P75" s="74">
        <v>1063</v>
      </c>
      <c r="Q75" s="60">
        <v>84.846220129328074</v>
      </c>
      <c r="R75" s="55">
        <v>1.1647772463393802</v>
      </c>
      <c r="S75" s="74">
        <v>1274</v>
      </c>
      <c r="T75" s="60">
        <v>89.675140160711663</v>
      </c>
      <c r="U75" s="55">
        <v>1.5902308339708362</v>
      </c>
      <c r="V75" s="74">
        <v>553</v>
      </c>
      <c r="W75" s="60">
        <v>95.568433363770225</v>
      </c>
      <c r="X75" s="55">
        <v>0.7584174079170074</v>
      </c>
      <c r="Y75" s="74">
        <v>442</v>
      </c>
      <c r="Z75" s="60">
        <v>91.71896816198398</v>
      </c>
      <c r="AA75" s="55">
        <v>1.2173232205391429</v>
      </c>
      <c r="AB75" s="74">
        <v>885</v>
      </c>
    </row>
    <row r="76" spans="1:28" ht="14.25" thickTop="1" thickBot="1" x14ac:dyDescent="0.25">
      <c r="A76" s="1" t="s">
        <v>49</v>
      </c>
      <c r="B76" s="4" t="s">
        <v>130</v>
      </c>
      <c r="C76" s="97"/>
      <c r="D76" s="34"/>
      <c r="E76" s="81"/>
      <c r="F76" s="3">
        <v>1</v>
      </c>
      <c r="G76" s="3" t="s">
        <v>130</v>
      </c>
      <c r="H76" s="9" t="s">
        <v>15</v>
      </c>
      <c r="I76" s="39" t="str">
        <f t="shared" ref="I76:I77" si="11">CONCATENATE(F76,G76,H76)</f>
        <v>1   2</v>
      </c>
      <c r="J76" s="9" t="s">
        <v>134</v>
      </c>
      <c r="K76" s="58">
        <v>24.70557370715866</v>
      </c>
      <c r="L76" s="53">
        <v>0.92222637234286009</v>
      </c>
      <c r="M76" s="75">
        <v>1022</v>
      </c>
      <c r="N76" s="58">
        <v>40.977924541668791</v>
      </c>
      <c r="O76" s="53">
        <v>1.8031766633680864</v>
      </c>
      <c r="P76" s="75">
        <v>597</v>
      </c>
      <c r="Q76" s="58">
        <v>15.037271493330513</v>
      </c>
      <c r="R76" s="53">
        <v>1.1589512515835105</v>
      </c>
      <c r="S76" s="75">
        <v>239</v>
      </c>
      <c r="T76" s="58">
        <v>9.9499275876028541</v>
      </c>
      <c r="U76" s="53">
        <v>1.527869709504579</v>
      </c>
      <c r="V76" s="75">
        <v>70</v>
      </c>
      <c r="W76" s="58">
        <v>4.4315666362297694</v>
      </c>
      <c r="X76" s="53">
        <v>0.75841740791700618</v>
      </c>
      <c r="Y76" s="75">
        <v>22</v>
      </c>
      <c r="Z76" s="58">
        <v>8.2810318380160304</v>
      </c>
      <c r="AA76" s="53">
        <v>1.2173232205391475</v>
      </c>
      <c r="AB76" s="75">
        <v>94</v>
      </c>
    </row>
    <row r="77" spans="1:28" ht="14.25" thickTop="1" thickBot="1" x14ac:dyDescent="0.25">
      <c r="A77" s="1" t="s">
        <v>49</v>
      </c>
      <c r="B77" s="4" t="s">
        <v>130</v>
      </c>
      <c r="C77" s="98"/>
      <c r="D77" s="35"/>
      <c r="E77" s="82"/>
      <c r="F77" s="4"/>
      <c r="G77" s="4"/>
      <c r="H77" s="20" t="s">
        <v>127</v>
      </c>
      <c r="I77" s="39" t="str">
        <f t="shared" si="11"/>
        <v>*</v>
      </c>
      <c r="J77" s="20" t="s">
        <v>127</v>
      </c>
      <c r="K77" s="59">
        <v>0.28202968508088316</v>
      </c>
      <c r="L77" s="54">
        <v>9.7209505418157705E-2</v>
      </c>
      <c r="M77" s="76">
        <v>21</v>
      </c>
      <c r="N77" s="59">
        <v>0.48482595734396561</v>
      </c>
      <c r="O77" s="54">
        <v>0.21308717009476574</v>
      </c>
      <c r="P77" s="76">
        <v>10</v>
      </c>
      <c r="Q77" s="59">
        <v>0.11650837734141084</v>
      </c>
      <c r="R77" s="54">
        <v>5.5215483999369229E-2</v>
      </c>
      <c r="S77" s="76">
        <v>6</v>
      </c>
      <c r="T77" s="59">
        <v>0.37493225168548489</v>
      </c>
      <c r="U77" s="54">
        <v>0.18011936938264828</v>
      </c>
      <c r="V77" s="76">
        <v>5</v>
      </c>
      <c r="W77" s="69" t="s">
        <v>213</v>
      </c>
      <c r="X77" s="54" t="s">
        <v>213</v>
      </c>
      <c r="Y77" s="79" t="s">
        <v>213</v>
      </c>
      <c r="Z77" s="69" t="s">
        <v>213</v>
      </c>
      <c r="AA77" s="54" t="s">
        <v>213</v>
      </c>
      <c r="AB77" s="79" t="s">
        <v>213</v>
      </c>
    </row>
    <row r="78" spans="1:28" s="11" customFormat="1" ht="6" customHeight="1" thickTop="1" thickBot="1" x14ac:dyDescent="0.25">
      <c r="B78" s="4" t="s">
        <v>130</v>
      </c>
      <c r="C78" s="24"/>
      <c r="D78" s="24"/>
      <c r="E78" s="49"/>
      <c r="H78" s="12"/>
      <c r="I78" s="12"/>
      <c r="J78" s="12"/>
      <c r="K78" s="64"/>
      <c r="L78" s="62"/>
      <c r="M78" s="77"/>
      <c r="N78" s="64"/>
      <c r="O78" s="62"/>
      <c r="P78" s="77"/>
      <c r="Q78" s="64"/>
      <c r="R78" s="62"/>
      <c r="S78" s="77"/>
      <c r="T78" s="64"/>
      <c r="U78" s="62"/>
      <c r="V78" s="77"/>
      <c r="W78" s="64"/>
      <c r="X78" s="62"/>
      <c r="Y78" s="77"/>
      <c r="Z78" s="64"/>
      <c r="AA78" s="62"/>
      <c r="AB78" s="77"/>
    </row>
    <row r="79" spans="1:28" ht="12.75" customHeight="1" thickTop="1" thickBot="1" x14ac:dyDescent="0.25">
      <c r="A79" s="1" t="s">
        <v>51</v>
      </c>
      <c r="B79" s="4" t="s">
        <v>130</v>
      </c>
      <c r="C79" s="96" t="s">
        <v>52</v>
      </c>
      <c r="D79" s="39" t="str">
        <f>CONCATENATE(A79,B79,C79)</f>
        <v>PP013   Además de ser profesor(a) de grupo, ¿desempeña funciones directivas en esta escuela?</v>
      </c>
      <c r="E79" s="80" t="s">
        <v>178</v>
      </c>
      <c r="F79" s="2">
        <v>0</v>
      </c>
      <c r="G79" s="2" t="s">
        <v>130</v>
      </c>
      <c r="H79" s="19" t="s">
        <v>6</v>
      </c>
      <c r="I79" s="39" t="str">
        <f>CONCATENATE(F79,G79,H79)</f>
        <v>0   No</v>
      </c>
      <c r="J79" s="19" t="s">
        <v>138</v>
      </c>
      <c r="K79" s="60">
        <v>80.219544409722999</v>
      </c>
      <c r="L79" s="55">
        <v>0.58032797976500217</v>
      </c>
      <c r="M79" s="74">
        <v>4094</v>
      </c>
      <c r="N79" s="60">
        <v>97.038569387872442</v>
      </c>
      <c r="O79" s="55">
        <v>0.49897668940546724</v>
      </c>
      <c r="P79" s="74">
        <v>1612</v>
      </c>
      <c r="Q79" s="60">
        <v>69.063899560342861</v>
      </c>
      <c r="R79" s="55">
        <v>1.4369635860067413</v>
      </c>
      <c r="S79" s="74">
        <v>1034</v>
      </c>
      <c r="T79" s="60">
        <v>58.824821930303088</v>
      </c>
      <c r="U79" s="55">
        <v>2.7378898862600884</v>
      </c>
      <c r="V79" s="74">
        <v>364</v>
      </c>
      <c r="W79" s="60">
        <v>31.397562933130619</v>
      </c>
      <c r="X79" s="55">
        <v>2.4006355642278683</v>
      </c>
      <c r="Y79" s="74">
        <v>148</v>
      </c>
      <c r="Z79" s="60">
        <v>96.333340172561918</v>
      </c>
      <c r="AA79" s="55">
        <v>0.81385030863983576</v>
      </c>
      <c r="AB79" s="74">
        <v>936</v>
      </c>
    </row>
    <row r="80" spans="1:28" ht="14.25" thickTop="1" thickBot="1" x14ac:dyDescent="0.25">
      <c r="A80" s="1" t="s">
        <v>51</v>
      </c>
      <c r="B80" s="4" t="s">
        <v>130</v>
      </c>
      <c r="C80" s="97"/>
      <c r="D80" s="34"/>
      <c r="E80" s="81"/>
      <c r="F80" s="3">
        <v>1</v>
      </c>
      <c r="G80" s="3" t="s">
        <v>130</v>
      </c>
      <c r="H80" s="9" t="s">
        <v>7</v>
      </c>
      <c r="I80" s="39" t="str">
        <f t="shared" ref="I80:I81" si="12">CONCATENATE(F80,G80,H80)</f>
        <v>1   Sí</v>
      </c>
      <c r="J80" s="9" t="s">
        <v>139</v>
      </c>
      <c r="K80" s="58">
        <v>19.274327856521452</v>
      </c>
      <c r="L80" s="53">
        <v>0.58689740688617309</v>
      </c>
      <c r="M80" s="75">
        <v>1138</v>
      </c>
      <c r="N80" s="58">
        <v>2.3052837367785948</v>
      </c>
      <c r="O80" s="53">
        <v>0.50046944558845763</v>
      </c>
      <c r="P80" s="75">
        <v>47</v>
      </c>
      <c r="Q80" s="58">
        <v>30.860979737007678</v>
      </c>
      <c r="R80" s="53">
        <v>1.432758947150502</v>
      </c>
      <c r="S80" s="75">
        <v>482</v>
      </c>
      <c r="T80" s="58">
        <v>40.681843202428041</v>
      </c>
      <c r="U80" s="53">
        <v>2.725744469242223</v>
      </c>
      <c r="V80" s="75">
        <v>260</v>
      </c>
      <c r="W80" s="58">
        <v>67.019594997859073</v>
      </c>
      <c r="X80" s="53">
        <v>2.4650251837778674</v>
      </c>
      <c r="Y80" s="75">
        <v>310</v>
      </c>
      <c r="Z80" s="58">
        <v>3.0550468873607377</v>
      </c>
      <c r="AA80" s="53">
        <v>0.67258149258418154</v>
      </c>
      <c r="AB80" s="75">
        <v>39</v>
      </c>
    </row>
    <row r="81" spans="1:28" ht="14.25" thickTop="1" thickBot="1" x14ac:dyDescent="0.25">
      <c r="A81" s="1" t="s">
        <v>51</v>
      </c>
      <c r="B81" s="4" t="s">
        <v>130</v>
      </c>
      <c r="C81" s="98"/>
      <c r="D81" s="35"/>
      <c r="E81" s="82"/>
      <c r="F81" s="4"/>
      <c r="G81" s="4"/>
      <c r="H81" s="20" t="s">
        <v>127</v>
      </c>
      <c r="I81" s="39" t="str">
        <f t="shared" si="12"/>
        <v>*</v>
      </c>
      <c r="J81" s="20" t="s">
        <v>127</v>
      </c>
      <c r="K81" s="59">
        <v>0.50612773375554432</v>
      </c>
      <c r="L81" s="54">
        <v>0.12340047299576858</v>
      </c>
      <c r="M81" s="76">
        <v>28</v>
      </c>
      <c r="N81" s="59">
        <v>0.6561468753489661</v>
      </c>
      <c r="O81" s="54">
        <v>0.24975147766543213</v>
      </c>
      <c r="P81" s="76">
        <v>11</v>
      </c>
      <c r="Q81" s="59">
        <v>7.5120702649465965E-2</v>
      </c>
      <c r="R81" s="54">
        <v>4.4092306432752602E-2</v>
      </c>
      <c r="S81" s="76">
        <v>3</v>
      </c>
      <c r="T81" s="59">
        <v>0.49333486726886522</v>
      </c>
      <c r="U81" s="54">
        <v>0.28079931210798265</v>
      </c>
      <c r="V81" s="76">
        <v>4</v>
      </c>
      <c r="W81" s="59">
        <v>1.5828420690102989</v>
      </c>
      <c r="X81" s="54">
        <v>0.61292708955352726</v>
      </c>
      <c r="Y81" s="76">
        <v>6</v>
      </c>
      <c r="Z81" s="59">
        <v>0.61161294007734202</v>
      </c>
      <c r="AA81" s="54">
        <v>0.42966435677654269</v>
      </c>
      <c r="AB81" s="76">
        <v>4</v>
      </c>
    </row>
    <row r="82" spans="1:28" s="11" customFormat="1" ht="6" customHeight="1" thickTop="1" thickBot="1" x14ac:dyDescent="0.25">
      <c r="B82" s="4" t="s">
        <v>130</v>
      </c>
      <c r="C82" s="24"/>
      <c r="D82" s="24"/>
      <c r="E82" s="49"/>
      <c r="H82" s="12"/>
      <c r="I82" s="12"/>
      <c r="J82" s="12"/>
      <c r="K82" s="64"/>
      <c r="L82" s="62"/>
      <c r="M82" s="77"/>
      <c r="N82" s="64"/>
      <c r="O82" s="62"/>
      <c r="P82" s="77"/>
      <c r="Q82" s="64"/>
      <c r="R82" s="62"/>
      <c r="S82" s="77"/>
      <c r="T82" s="64"/>
      <c r="U82" s="62"/>
      <c r="V82" s="77"/>
      <c r="W82" s="64"/>
      <c r="X82" s="62"/>
      <c r="Y82" s="77"/>
      <c r="Z82" s="64"/>
      <c r="AA82" s="62"/>
      <c r="AB82" s="77"/>
    </row>
    <row r="83" spans="1:28" ht="12.75" customHeight="1" thickTop="1" thickBot="1" x14ac:dyDescent="0.25">
      <c r="A83" s="1" t="s">
        <v>53</v>
      </c>
      <c r="B83" s="4" t="s">
        <v>130</v>
      </c>
      <c r="C83" s="96" t="s">
        <v>54</v>
      </c>
      <c r="D83" s="39" t="str">
        <f>CONCATENATE(A83,B83,C83)</f>
        <v>PP014   ¿Trabaja como director(a) en otro turno?</v>
      </c>
      <c r="E83" s="80" t="s">
        <v>179</v>
      </c>
      <c r="F83" s="2">
        <v>0</v>
      </c>
      <c r="G83" s="2" t="s">
        <v>130</v>
      </c>
      <c r="H83" s="19" t="s">
        <v>6</v>
      </c>
      <c r="I83" s="39" t="str">
        <f>CONCATENATE(F83,G83,H83)</f>
        <v>0   No</v>
      </c>
      <c r="J83" s="19" t="s">
        <v>138</v>
      </c>
      <c r="K83" s="60">
        <v>95.784999634056675</v>
      </c>
      <c r="L83" s="55">
        <v>0.41082996860008469</v>
      </c>
      <c r="M83" s="74">
        <v>5056</v>
      </c>
      <c r="N83" s="60">
        <v>95.796811535695994</v>
      </c>
      <c r="O83" s="55">
        <v>0.67572836601526676</v>
      </c>
      <c r="P83" s="74">
        <v>1595</v>
      </c>
      <c r="Q83" s="60">
        <v>95.454489795085181</v>
      </c>
      <c r="R83" s="55">
        <v>0.73350825659927765</v>
      </c>
      <c r="S83" s="74">
        <v>1453</v>
      </c>
      <c r="T83" s="60">
        <v>97.127945113492657</v>
      </c>
      <c r="U83" s="55">
        <v>1.2677312893129589</v>
      </c>
      <c r="V83" s="74">
        <v>609</v>
      </c>
      <c r="W83" s="60">
        <v>91.540837736553229</v>
      </c>
      <c r="X83" s="55">
        <v>1.3159090138418887</v>
      </c>
      <c r="Y83" s="74">
        <v>425</v>
      </c>
      <c r="Z83" s="60">
        <v>99.053372650885962</v>
      </c>
      <c r="AA83" s="55">
        <v>0.49462557928752182</v>
      </c>
      <c r="AB83" s="74">
        <v>974</v>
      </c>
    </row>
    <row r="84" spans="1:28" ht="14.25" thickTop="1" thickBot="1" x14ac:dyDescent="0.25">
      <c r="A84" s="1" t="s">
        <v>53</v>
      </c>
      <c r="B84" s="4" t="s">
        <v>130</v>
      </c>
      <c r="C84" s="97"/>
      <c r="D84" s="34"/>
      <c r="E84" s="81"/>
      <c r="F84" s="3">
        <v>1</v>
      </c>
      <c r="G84" s="3" t="s">
        <v>130</v>
      </c>
      <c r="H84" s="9" t="s">
        <v>7</v>
      </c>
      <c r="I84" s="39" t="str">
        <f t="shared" ref="I84:I85" si="13">CONCATENATE(F84,G84,H84)</f>
        <v>1   Sí</v>
      </c>
      <c r="J84" s="9" t="s">
        <v>139</v>
      </c>
      <c r="K84" s="58">
        <v>3.6193256950029462</v>
      </c>
      <c r="L84" s="53">
        <v>0.38961821952644987</v>
      </c>
      <c r="M84" s="75">
        <v>171</v>
      </c>
      <c r="N84" s="58">
        <v>3.4733587570253848</v>
      </c>
      <c r="O84" s="53">
        <v>0.64786206308311323</v>
      </c>
      <c r="P84" s="75">
        <v>60</v>
      </c>
      <c r="Q84" s="58">
        <v>4.0631118189319331</v>
      </c>
      <c r="R84" s="53">
        <v>0.68264750638357452</v>
      </c>
      <c r="S84" s="75">
        <v>57</v>
      </c>
      <c r="T84" s="58">
        <v>2.6391309767978628</v>
      </c>
      <c r="U84" s="53">
        <v>1.2615089938393782</v>
      </c>
      <c r="V84" s="75">
        <v>16</v>
      </c>
      <c r="W84" s="58">
        <v>7.1991731478080956</v>
      </c>
      <c r="X84" s="53">
        <v>1.0626188837033723</v>
      </c>
      <c r="Y84" s="75">
        <v>34</v>
      </c>
      <c r="Z84" s="58">
        <v>0.7631861098134135</v>
      </c>
      <c r="AA84" s="53">
        <v>0.4597760834245499</v>
      </c>
      <c r="AB84" s="75">
        <v>4</v>
      </c>
    </row>
    <row r="85" spans="1:28" ht="14.25" thickTop="1" thickBot="1" x14ac:dyDescent="0.25">
      <c r="A85" s="1" t="s">
        <v>53</v>
      </c>
      <c r="B85" s="4" t="s">
        <v>130</v>
      </c>
      <c r="C85" s="98"/>
      <c r="D85" s="35"/>
      <c r="E85" s="82"/>
      <c r="F85" s="4"/>
      <c r="G85" s="4"/>
      <c r="H85" s="20" t="s">
        <v>127</v>
      </c>
      <c r="I85" s="39" t="str">
        <f t="shared" si="13"/>
        <v>*</v>
      </c>
      <c r="J85" s="20" t="s">
        <v>127</v>
      </c>
      <c r="K85" s="59">
        <v>0.59567467094038606</v>
      </c>
      <c r="L85" s="54">
        <v>0.16140720689973975</v>
      </c>
      <c r="M85" s="76">
        <v>33</v>
      </c>
      <c r="N85" s="59">
        <v>0.7298297072786154</v>
      </c>
      <c r="O85" s="54">
        <v>0.28765526226285787</v>
      </c>
      <c r="P85" s="76">
        <v>15</v>
      </c>
      <c r="Q85" s="59">
        <v>0.48239838598287588</v>
      </c>
      <c r="R85" s="54">
        <v>0.26275998899344177</v>
      </c>
      <c r="S85" s="76">
        <v>9</v>
      </c>
      <c r="T85" s="59">
        <v>0.23292390970948043</v>
      </c>
      <c r="U85" s="54">
        <v>0.13807882417807571</v>
      </c>
      <c r="V85" s="76">
        <v>3</v>
      </c>
      <c r="W85" s="59">
        <v>1.2599891156386758</v>
      </c>
      <c r="X85" s="54">
        <v>0.66382238313824371</v>
      </c>
      <c r="Y85" s="76">
        <v>5</v>
      </c>
      <c r="Z85" s="59">
        <v>0.18344123930062634</v>
      </c>
      <c r="AA85" s="54">
        <v>0.18387395233924494</v>
      </c>
      <c r="AB85" s="76">
        <v>1</v>
      </c>
    </row>
    <row r="86" spans="1:28" s="11" customFormat="1" ht="6" customHeight="1" thickTop="1" thickBot="1" x14ac:dyDescent="0.25">
      <c r="B86" s="4" t="s">
        <v>130</v>
      </c>
      <c r="C86" s="24"/>
      <c r="D86" s="24"/>
      <c r="E86" s="49"/>
      <c r="H86" s="12"/>
      <c r="I86" s="12"/>
      <c r="J86" s="12"/>
      <c r="K86" s="64"/>
      <c r="L86" s="62"/>
      <c r="M86" s="77"/>
      <c r="N86" s="64"/>
      <c r="O86" s="62"/>
      <c r="P86" s="77"/>
      <c r="Q86" s="64"/>
      <c r="R86" s="62"/>
      <c r="S86" s="77"/>
      <c r="T86" s="64"/>
      <c r="U86" s="62"/>
      <c r="V86" s="77"/>
      <c r="W86" s="64"/>
      <c r="X86" s="62"/>
      <c r="Y86" s="77"/>
      <c r="Z86" s="64"/>
      <c r="AA86" s="62"/>
      <c r="AB86" s="77"/>
    </row>
    <row r="87" spans="1:28" ht="12.75" customHeight="1" thickTop="1" thickBot="1" x14ac:dyDescent="0.25">
      <c r="A87" s="1" t="s">
        <v>55</v>
      </c>
      <c r="B87" s="4" t="s">
        <v>130</v>
      </c>
      <c r="C87" s="96" t="s">
        <v>56</v>
      </c>
      <c r="D87" s="39" t="str">
        <f>CONCATENATE(A87,B87,C87)</f>
        <v>PP015   ¿Está usted a cargo del mismo grupo desde el inicio del año?</v>
      </c>
      <c r="E87" s="80" t="s">
        <v>180</v>
      </c>
      <c r="F87" s="2">
        <v>0</v>
      </c>
      <c r="G87" s="2" t="s">
        <v>130</v>
      </c>
      <c r="H87" s="19" t="s">
        <v>6</v>
      </c>
      <c r="I87" s="39" t="str">
        <f>CONCATENATE(F87,G87,H87)</f>
        <v>0   No</v>
      </c>
      <c r="J87" s="19" t="s">
        <v>138</v>
      </c>
      <c r="K87" s="60">
        <v>21.266106357452735</v>
      </c>
      <c r="L87" s="55">
        <v>0.96043607778276663</v>
      </c>
      <c r="M87" s="74">
        <v>1108</v>
      </c>
      <c r="N87" s="60">
        <v>23.823318018034012</v>
      </c>
      <c r="O87" s="55">
        <v>1.5627704242932003</v>
      </c>
      <c r="P87" s="74">
        <v>420</v>
      </c>
      <c r="Q87" s="60">
        <v>21.065307106070712</v>
      </c>
      <c r="R87" s="55">
        <v>1.4619182572037832</v>
      </c>
      <c r="S87" s="74">
        <v>335</v>
      </c>
      <c r="T87" s="60">
        <v>17.010487715758192</v>
      </c>
      <c r="U87" s="55">
        <v>2.3921827595073855</v>
      </c>
      <c r="V87" s="74">
        <v>104</v>
      </c>
      <c r="W87" s="60">
        <v>16.04407534006803</v>
      </c>
      <c r="X87" s="55">
        <v>1.6675678163443872</v>
      </c>
      <c r="Y87" s="74">
        <v>77</v>
      </c>
      <c r="Z87" s="60">
        <v>16.938124373061598</v>
      </c>
      <c r="AA87" s="55">
        <v>1.7880355613958796</v>
      </c>
      <c r="AB87" s="74">
        <v>172</v>
      </c>
    </row>
    <row r="88" spans="1:28" ht="14.25" thickTop="1" thickBot="1" x14ac:dyDescent="0.25">
      <c r="A88" s="1" t="s">
        <v>55</v>
      </c>
      <c r="B88" s="4" t="s">
        <v>130</v>
      </c>
      <c r="C88" s="97"/>
      <c r="D88" s="34"/>
      <c r="E88" s="81"/>
      <c r="F88" s="3">
        <v>1</v>
      </c>
      <c r="G88" s="3" t="s">
        <v>130</v>
      </c>
      <c r="H88" s="9" t="s">
        <v>7</v>
      </c>
      <c r="I88" s="39" t="str">
        <f t="shared" ref="I88:I89" si="14">CONCATENATE(F88,G88,H88)</f>
        <v>1   Sí</v>
      </c>
      <c r="J88" s="9" t="s">
        <v>139</v>
      </c>
      <c r="K88" s="58">
        <v>78.215382576719875</v>
      </c>
      <c r="L88" s="53">
        <v>0.98475707795222056</v>
      </c>
      <c r="M88" s="75">
        <v>4114</v>
      </c>
      <c r="N88" s="58">
        <v>75.643133218417077</v>
      </c>
      <c r="O88" s="53">
        <v>1.5785897980932113</v>
      </c>
      <c r="P88" s="75">
        <v>1237</v>
      </c>
      <c r="Q88" s="58">
        <v>78.491298837959192</v>
      </c>
      <c r="R88" s="53">
        <v>1.5069715999140316</v>
      </c>
      <c r="S88" s="75">
        <v>1175</v>
      </c>
      <c r="T88" s="58">
        <v>82.690703180871125</v>
      </c>
      <c r="U88" s="53">
        <v>2.3866157924718525</v>
      </c>
      <c r="V88" s="75">
        <v>519</v>
      </c>
      <c r="W88" s="58">
        <v>83.217699274865154</v>
      </c>
      <c r="X88" s="53">
        <v>1.7222572035402461</v>
      </c>
      <c r="Y88" s="75">
        <v>383</v>
      </c>
      <c r="Z88" s="58">
        <v>82.268802395854664</v>
      </c>
      <c r="AA88" s="53">
        <v>1.8512858863581847</v>
      </c>
      <c r="AB88" s="75">
        <v>800</v>
      </c>
    </row>
    <row r="89" spans="1:28" ht="14.25" thickTop="1" thickBot="1" x14ac:dyDescent="0.25">
      <c r="A89" s="1" t="s">
        <v>55</v>
      </c>
      <c r="B89" s="4" t="s">
        <v>130</v>
      </c>
      <c r="C89" s="98"/>
      <c r="D89" s="35"/>
      <c r="E89" s="82"/>
      <c r="F89" s="4"/>
      <c r="G89" s="4"/>
      <c r="H89" s="20" t="s">
        <v>127</v>
      </c>
      <c r="I89" s="39" t="str">
        <f t="shared" si="14"/>
        <v>*</v>
      </c>
      <c r="J89" s="20" t="s">
        <v>127</v>
      </c>
      <c r="K89" s="59">
        <v>0.51851106582738649</v>
      </c>
      <c r="L89" s="54">
        <v>0.11544006406175754</v>
      </c>
      <c r="M89" s="76">
        <v>38</v>
      </c>
      <c r="N89" s="59">
        <v>0.53354876354891623</v>
      </c>
      <c r="O89" s="54">
        <v>0.18983785052937641</v>
      </c>
      <c r="P89" s="76">
        <v>13</v>
      </c>
      <c r="Q89" s="59">
        <v>0.44339405597010234</v>
      </c>
      <c r="R89" s="54">
        <v>0.19453978365634761</v>
      </c>
      <c r="S89" s="76">
        <v>9</v>
      </c>
      <c r="T89" s="59">
        <v>0.29880910337067423</v>
      </c>
      <c r="U89" s="54">
        <v>0.15020154242868455</v>
      </c>
      <c r="V89" s="76">
        <v>5</v>
      </c>
      <c r="W89" s="59">
        <v>0.73822538506681368</v>
      </c>
      <c r="X89" s="54">
        <v>0.3703987901709011</v>
      </c>
      <c r="Y89" s="76">
        <v>4</v>
      </c>
      <c r="Z89" s="59">
        <v>0.79307323108374506</v>
      </c>
      <c r="AA89" s="54">
        <v>0.44355180779752357</v>
      </c>
      <c r="AB89" s="76">
        <v>7</v>
      </c>
    </row>
    <row r="90" spans="1:28" s="11" customFormat="1" ht="6" customHeight="1" thickTop="1" thickBot="1" x14ac:dyDescent="0.25">
      <c r="B90" s="4" t="s">
        <v>130</v>
      </c>
      <c r="C90" s="24"/>
      <c r="D90" s="24"/>
      <c r="E90" s="49"/>
      <c r="H90" s="12"/>
      <c r="I90" s="12"/>
      <c r="J90" s="12"/>
      <c r="K90" s="64"/>
      <c r="L90" s="62"/>
      <c r="M90" s="77"/>
      <c r="N90" s="64"/>
      <c r="O90" s="62"/>
      <c r="P90" s="77"/>
      <c r="Q90" s="64"/>
      <c r="R90" s="62"/>
      <c r="S90" s="77"/>
      <c r="T90" s="64"/>
      <c r="U90" s="62"/>
      <c r="V90" s="77"/>
      <c r="W90" s="64"/>
      <c r="X90" s="62"/>
      <c r="Y90" s="77"/>
      <c r="Z90" s="64"/>
      <c r="AA90" s="62"/>
      <c r="AB90" s="77"/>
    </row>
    <row r="91" spans="1:28" ht="14.25" thickTop="1" thickBot="1" x14ac:dyDescent="0.25">
      <c r="A91" s="1" t="s">
        <v>57</v>
      </c>
      <c r="B91" s="4" t="s">
        <v>130</v>
      </c>
      <c r="C91" s="96" t="s">
        <v>58</v>
      </c>
      <c r="D91" s="39" t="str">
        <f>CONCATENATE(A91,B91,C91)</f>
        <v>PP016   ¿Cuántos alumnos tiene a su cargo en esta escuela?</v>
      </c>
      <c r="E91" s="80" t="s">
        <v>181</v>
      </c>
      <c r="F91" s="2">
        <v>1</v>
      </c>
      <c r="G91" s="2" t="s">
        <v>130</v>
      </c>
      <c r="H91" s="19" t="s">
        <v>59</v>
      </c>
      <c r="I91" s="39" t="str">
        <f>CONCATENATE(F91,G91,H91)</f>
        <v>1   10 ó menos</v>
      </c>
      <c r="J91" s="19" t="s">
        <v>154</v>
      </c>
      <c r="K91" s="60">
        <v>7.6788365484041297</v>
      </c>
      <c r="L91" s="55">
        <v>0.48143795861665395</v>
      </c>
      <c r="M91" s="74">
        <v>485</v>
      </c>
      <c r="N91" s="60">
        <v>0.64384442399295161</v>
      </c>
      <c r="O91" s="55">
        <v>0.36197760397037543</v>
      </c>
      <c r="P91" s="74">
        <v>7</v>
      </c>
      <c r="Q91" s="60">
        <v>8.8977196165853023</v>
      </c>
      <c r="R91" s="55">
        <v>1.0965696180401885</v>
      </c>
      <c r="S91" s="74">
        <v>112</v>
      </c>
      <c r="T91" s="60">
        <v>5.6434018654299196</v>
      </c>
      <c r="U91" s="55">
        <v>1.0538046840361888</v>
      </c>
      <c r="V91" s="74">
        <v>44</v>
      </c>
      <c r="W91" s="60">
        <v>49.933108344097647</v>
      </c>
      <c r="X91" s="55">
        <v>2.2425937717861433</v>
      </c>
      <c r="Y91" s="74">
        <v>222</v>
      </c>
      <c r="Z91" s="60">
        <v>8.822652256788805</v>
      </c>
      <c r="AA91" s="55">
        <v>1.4277089471924949</v>
      </c>
      <c r="AB91" s="74">
        <v>100</v>
      </c>
    </row>
    <row r="92" spans="1:28" ht="14.25" thickTop="1" thickBot="1" x14ac:dyDescent="0.25">
      <c r="A92" s="1" t="s">
        <v>57</v>
      </c>
      <c r="B92" s="4" t="s">
        <v>130</v>
      </c>
      <c r="C92" s="97"/>
      <c r="D92" s="34"/>
      <c r="E92" s="81"/>
      <c r="F92" s="3">
        <v>2</v>
      </c>
      <c r="G92" s="3" t="s">
        <v>130</v>
      </c>
      <c r="H92" s="9" t="s">
        <v>60</v>
      </c>
      <c r="I92" s="39" t="str">
        <f t="shared" ref="I92:I96" si="15">CONCATENATE(F92,G92,H92)</f>
        <v>2   Entre 11 y 20</v>
      </c>
      <c r="J92" s="9" t="s">
        <v>155</v>
      </c>
      <c r="K92" s="58">
        <v>26.559981345018766</v>
      </c>
      <c r="L92" s="53">
        <v>1.0423260332703745</v>
      </c>
      <c r="M92" s="75">
        <v>1538</v>
      </c>
      <c r="N92" s="58">
        <v>11.58841247684054</v>
      </c>
      <c r="O92" s="53">
        <v>1.6890099400929672</v>
      </c>
      <c r="P92" s="75">
        <v>181</v>
      </c>
      <c r="Q92" s="58">
        <v>39.434109464999302</v>
      </c>
      <c r="R92" s="53">
        <v>1.933189480402848</v>
      </c>
      <c r="S92" s="75">
        <v>591</v>
      </c>
      <c r="T92" s="58">
        <v>34.428128822546505</v>
      </c>
      <c r="U92" s="53">
        <v>2.9746844522541598</v>
      </c>
      <c r="V92" s="75">
        <v>248</v>
      </c>
      <c r="W92" s="58">
        <v>42.667093913833909</v>
      </c>
      <c r="X92" s="53">
        <v>2.3751223396773735</v>
      </c>
      <c r="Y92" s="75">
        <v>206</v>
      </c>
      <c r="Z92" s="58">
        <v>33.40903064094045</v>
      </c>
      <c r="AA92" s="53">
        <v>2.7764150747213057</v>
      </c>
      <c r="AB92" s="75">
        <v>312</v>
      </c>
    </row>
    <row r="93" spans="1:28" ht="14.25" thickTop="1" thickBot="1" x14ac:dyDescent="0.25">
      <c r="A93" s="1" t="s">
        <v>57</v>
      </c>
      <c r="B93" s="4" t="s">
        <v>130</v>
      </c>
      <c r="C93" s="97"/>
      <c r="D93" s="34"/>
      <c r="E93" s="81"/>
      <c r="F93" s="3">
        <v>3</v>
      </c>
      <c r="G93" s="3" t="s">
        <v>130</v>
      </c>
      <c r="H93" s="9" t="s">
        <v>61</v>
      </c>
      <c r="I93" s="39" t="str">
        <f t="shared" si="15"/>
        <v>3   Entre 21 y 30</v>
      </c>
      <c r="J93" s="9" t="s">
        <v>156</v>
      </c>
      <c r="K93" s="58">
        <v>34.788921840884363</v>
      </c>
      <c r="L93" s="53">
        <v>1.2593164189205286</v>
      </c>
      <c r="M93" s="75">
        <v>1845</v>
      </c>
      <c r="N93" s="58">
        <v>36.697500372056865</v>
      </c>
      <c r="O93" s="53">
        <v>2.2457501462474663</v>
      </c>
      <c r="P93" s="75">
        <v>638</v>
      </c>
      <c r="Q93" s="58">
        <v>36.187017717006938</v>
      </c>
      <c r="R93" s="53">
        <v>1.9520330180344581</v>
      </c>
      <c r="S93" s="75">
        <v>586</v>
      </c>
      <c r="T93" s="58">
        <v>42.650541106685921</v>
      </c>
      <c r="U93" s="53">
        <v>3.1568585721955582</v>
      </c>
      <c r="V93" s="75">
        <v>243</v>
      </c>
      <c r="W93" s="58">
        <v>6.2324769682511754</v>
      </c>
      <c r="X93" s="53">
        <v>1.1563150684537211</v>
      </c>
      <c r="Y93" s="75">
        <v>30</v>
      </c>
      <c r="Z93" s="58">
        <v>33.55544870207703</v>
      </c>
      <c r="AA93" s="53">
        <v>3.0730225335101795</v>
      </c>
      <c r="AB93" s="75">
        <v>348</v>
      </c>
    </row>
    <row r="94" spans="1:28" ht="14.25" thickTop="1" thickBot="1" x14ac:dyDescent="0.25">
      <c r="A94" s="1" t="s">
        <v>57</v>
      </c>
      <c r="B94" s="4" t="s">
        <v>130</v>
      </c>
      <c r="C94" s="97"/>
      <c r="D94" s="34"/>
      <c r="E94" s="81"/>
      <c r="F94" s="3">
        <v>4</v>
      </c>
      <c r="G94" s="3" t="s">
        <v>130</v>
      </c>
      <c r="H94" s="9" t="s">
        <v>62</v>
      </c>
      <c r="I94" s="39" t="str">
        <f t="shared" si="15"/>
        <v>4   Entre 31 y 40</v>
      </c>
      <c r="J94" s="9" t="s">
        <v>157</v>
      </c>
      <c r="K94" s="58">
        <v>24.181842078019582</v>
      </c>
      <c r="L94" s="53">
        <v>1.074547298439616</v>
      </c>
      <c r="M94" s="75">
        <v>1104</v>
      </c>
      <c r="N94" s="58">
        <v>40.425095991766604</v>
      </c>
      <c r="O94" s="53">
        <v>2.2678046974882942</v>
      </c>
      <c r="P94" s="75">
        <v>701</v>
      </c>
      <c r="Q94" s="58">
        <v>12.415731682425216</v>
      </c>
      <c r="R94" s="53">
        <v>1.4144959290021835</v>
      </c>
      <c r="S94" s="75">
        <v>184</v>
      </c>
      <c r="T94" s="58">
        <v>12.700798913532054</v>
      </c>
      <c r="U94" s="53">
        <v>1.995011699412814</v>
      </c>
      <c r="V94" s="75">
        <v>68</v>
      </c>
      <c r="W94" s="58">
        <v>0.88890993304116839</v>
      </c>
      <c r="X94" s="53">
        <v>0.39996675939669118</v>
      </c>
      <c r="Y94" s="75">
        <v>5</v>
      </c>
      <c r="Z94" s="58">
        <v>15.45659646537486</v>
      </c>
      <c r="AA94" s="53">
        <v>2.4763155186111576</v>
      </c>
      <c r="AB94" s="75">
        <v>146</v>
      </c>
    </row>
    <row r="95" spans="1:28" ht="14.25" thickTop="1" thickBot="1" x14ac:dyDescent="0.25">
      <c r="A95" s="1" t="s">
        <v>57</v>
      </c>
      <c r="B95" s="4" t="s">
        <v>130</v>
      </c>
      <c r="C95" s="97"/>
      <c r="D95" s="34"/>
      <c r="E95" s="81"/>
      <c r="F95" s="3">
        <v>5</v>
      </c>
      <c r="G95" s="3" t="s">
        <v>130</v>
      </c>
      <c r="H95" s="9" t="s">
        <v>63</v>
      </c>
      <c r="I95" s="39" t="str">
        <f t="shared" si="15"/>
        <v>5   Más de 40</v>
      </c>
      <c r="J95" s="9" t="s">
        <v>158</v>
      </c>
      <c r="K95" s="58">
        <v>6.5249102337143725</v>
      </c>
      <c r="L95" s="53">
        <v>0.80420244880372382</v>
      </c>
      <c r="M95" s="75">
        <v>269</v>
      </c>
      <c r="N95" s="58">
        <v>10.418458778151948</v>
      </c>
      <c r="O95" s="53">
        <v>1.7251890059841475</v>
      </c>
      <c r="P95" s="75">
        <v>137</v>
      </c>
      <c r="Q95" s="58">
        <v>2.6877614045601979</v>
      </c>
      <c r="R95" s="53">
        <v>0.74296429417729137</v>
      </c>
      <c r="S95" s="75">
        <v>37</v>
      </c>
      <c r="T95" s="58">
        <v>4.4759643417633379</v>
      </c>
      <c r="U95" s="53">
        <v>1.2914658186559644</v>
      </c>
      <c r="V95" s="75">
        <v>24</v>
      </c>
      <c r="W95" s="58">
        <v>0.2784108407761014</v>
      </c>
      <c r="X95" s="53">
        <v>0.27840823774510376</v>
      </c>
      <c r="Y95" s="75">
        <v>1</v>
      </c>
      <c r="Z95" s="58">
        <v>8.3595395504142527</v>
      </c>
      <c r="AA95" s="53">
        <v>1.5525380660224855</v>
      </c>
      <c r="AB95" s="75">
        <v>70</v>
      </c>
    </row>
    <row r="96" spans="1:28" ht="14.25" thickTop="1" thickBot="1" x14ac:dyDescent="0.25">
      <c r="A96" s="1" t="s">
        <v>57</v>
      </c>
      <c r="B96" s="4" t="s">
        <v>130</v>
      </c>
      <c r="C96" s="98"/>
      <c r="D96" s="35"/>
      <c r="E96" s="82"/>
      <c r="F96" s="4"/>
      <c r="G96" s="4"/>
      <c r="H96" s="20" t="s">
        <v>127</v>
      </c>
      <c r="I96" s="39" t="str">
        <f t="shared" si="15"/>
        <v>*</v>
      </c>
      <c r="J96" s="20" t="s">
        <v>127</v>
      </c>
      <c r="K96" s="59">
        <v>0.26550795395878796</v>
      </c>
      <c r="L96" s="54">
        <v>8.9408175623937297E-2</v>
      </c>
      <c r="M96" s="76">
        <v>19</v>
      </c>
      <c r="N96" s="59">
        <v>0.22668795719109386</v>
      </c>
      <c r="O96" s="54">
        <v>0.13467042871894239</v>
      </c>
      <c r="P96" s="76">
        <v>6</v>
      </c>
      <c r="Q96" s="59">
        <v>0.37766011442304348</v>
      </c>
      <c r="R96" s="54">
        <v>0.18630926184361729</v>
      </c>
      <c r="S96" s="76">
        <v>9</v>
      </c>
      <c r="T96" s="59">
        <v>0.10116495004227663</v>
      </c>
      <c r="U96" s="54">
        <v>0.10138176109726703</v>
      </c>
      <c r="V96" s="76">
        <v>1</v>
      </c>
      <c r="W96" s="69" t="s">
        <v>213</v>
      </c>
      <c r="X96" s="54" t="s">
        <v>213</v>
      </c>
      <c r="Y96" s="79" t="s">
        <v>213</v>
      </c>
      <c r="Z96" s="59">
        <v>0.39673238440461001</v>
      </c>
      <c r="AA96" s="54">
        <v>0.30065813459260338</v>
      </c>
      <c r="AB96" s="76">
        <v>3</v>
      </c>
    </row>
    <row r="97" spans="1:28" s="11" customFormat="1" ht="6" customHeight="1" thickTop="1" thickBot="1" x14ac:dyDescent="0.25">
      <c r="B97" s="4" t="s">
        <v>130</v>
      </c>
      <c r="C97" s="24"/>
      <c r="D97" s="24"/>
      <c r="E97" s="49"/>
      <c r="H97" s="12"/>
      <c r="I97" s="12"/>
      <c r="J97" s="12"/>
      <c r="K97" s="64"/>
      <c r="L97" s="62"/>
      <c r="M97" s="77"/>
      <c r="N97" s="64"/>
      <c r="O97" s="62"/>
      <c r="P97" s="77"/>
      <c r="Q97" s="64"/>
      <c r="R97" s="62"/>
      <c r="S97" s="77"/>
      <c r="T97" s="64"/>
      <c r="U97" s="62"/>
      <c r="V97" s="77"/>
      <c r="W97" s="64"/>
      <c r="X97" s="62"/>
      <c r="Y97" s="77"/>
      <c r="Z97" s="64"/>
      <c r="AA97" s="62"/>
      <c r="AB97" s="77"/>
    </row>
    <row r="98" spans="1:28" ht="14.25" thickTop="1" thickBot="1" x14ac:dyDescent="0.25">
      <c r="A98" s="1" t="s">
        <v>64</v>
      </c>
      <c r="B98" s="4" t="s">
        <v>130</v>
      </c>
      <c r="C98" s="96" t="s">
        <v>65</v>
      </c>
      <c r="D98" s="39" t="str">
        <f>CONCATENATE(A98,B98,C98)</f>
        <v>PP017   Además de su trabajo como docente (considere ambos turnos), ¿tiene otro empleo permanente por el cual reciba remuneración?</v>
      </c>
      <c r="E98" s="80" t="s">
        <v>182</v>
      </c>
      <c r="F98" s="21">
        <v>0</v>
      </c>
      <c r="G98" s="3" t="s">
        <v>130</v>
      </c>
      <c r="H98" s="19" t="s">
        <v>6</v>
      </c>
      <c r="I98" s="39" t="str">
        <f>CONCATENATE(F98,G98,H98)</f>
        <v>0   No</v>
      </c>
      <c r="J98" s="19" t="s">
        <v>138</v>
      </c>
      <c r="K98" s="60">
        <v>89.899216968651174</v>
      </c>
      <c r="L98" s="55">
        <v>0.63142619342030948</v>
      </c>
      <c r="M98" s="74">
        <v>4648</v>
      </c>
      <c r="N98" s="60">
        <v>89.015917350341809</v>
      </c>
      <c r="O98" s="55">
        <v>1.0760644346324144</v>
      </c>
      <c r="P98" s="74">
        <v>1491</v>
      </c>
      <c r="Q98" s="60">
        <v>92.426352791471345</v>
      </c>
      <c r="R98" s="55">
        <v>0.92684108894392847</v>
      </c>
      <c r="S98" s="74">
        <v>1394</v>
      </c>
      <c r="T98" s="60">
        <v>92.022015174633324</v>
      </c>
      <c r="U98" s="55">
        <v>1.8440920280591746</v>
      </c>
      <c r="V98" s="74">
        <v>567</v>
      </c>
      <c r="W98" s="60">
        <v>92.162042934410181</v>
      </c>
      <c r="X98" s="55">
        <v>1.0974654023297261</v>
      </c>
      <c r="Y98" s="74">
        <v>426</v>
      </c>
      <c r="Z98" s="60">
        <v>80.405633341437323</v>
      </c>
      <c r="AA98" s="55">
        <v>2.078235850294019</v>
      </c>
      <c r="AB98" s="74">
        <v>770</v>
      </c>
    </row>
    <row r="99" spans="1:28" ht="42.75" customHeight="1" thickTop="1" thickBot="1" x14ac:dyDescent="0.25">
      <c r="A99" s="1" t="s">
        <v>64</v>
      </c>
      <c r="B99" s="4" t="s">
        <v>130</v>
      </c>
      <c r="C99" s="97"/>
      <c r="D99" s="34"/>
      <c r="E99" s="81"/>
      <c r="F99" s="22">
        <v>1</v>
      </c>
      <c r="G99" s="3" t="s">
        <v>130</v>
      </c>
      <c r="H99" s="9" t="s">
        <v>25</v>
      </c>
      <c r="I99" s="39" t="str">
        <f t="shared" ref="I99:I101" si="16">CONCATENATE(F99,G99,H99)</f>
        <v>1   Sí, una actividad no relacionada con la educación (comercio, transporte, etcétera)</v>
      </c>
      <c r="J99" s="9" t="s">
        <v>145</v>
      </c>
      <c r="K99" s="58">
        <v>5.3906359413125324</v>
      </c>
      <c r="L99" s="53">
        <v>0.45801249337179045</v>
      </c>
      <c r="M99" s="75">
        <v>283</v>
      </c>
      <c r="N99" s="58">
        <v>7.2852034585315035</v>
      </c>
      <c r="O99" s="53">
        <v>0.92267626953569681</v>
      </c>
      <c r="P99" s="75">
        <v>120</v>
      </c>
      <c r="Q99" s="58">
        <v>4.1984764661382519</v>
      </c>
      <c r="R99" s="53">
        <v>0.6700846076658763</v>
      </c>
      <c r="S99" s="75">
        <v>66</v>
      </c>
      <c r="T99" s="58">
        <v>1.739859129563442</v>
      </c>
      <c r="U99" s="53">
        <v>0.65263954012243541</v>
      </c>
      <c r="V99" s="75">
        <v>14</v>
      </c>
      <c r="W99" s="58">
        <v>3.5978971402095037</v>
      </c>
      <c r="X99" s="53">
        <v>0.78535578775862103</v>
      </c>
      <c r="Y99" s="75">
        <v>18</v>
      </c>
      <c r="Z99" s="58">
        <v>5.2739091461783296</v>
      </c>
      <c r="AA99" s="53">
        <v>1.0045962821264069</v>
      </c>
      <c r="AB99" s="75">
        <v>65</v>
      </c>
    </row>
    <row r="100" spans="1:28" ht="44.25" customHeight="1" thickTop="1" thickBot="1" x14ac:dyDescent="0.25">
      <c r="A100" s="1" t="s">
        <v>64</v>
      </c>
      <c r="B100" s="4" t="s">
        <v>130</v>
      </c>
      <c r="C100" s="97"/>
      <c r="D100" s="34"/>
      <c r="E100" s="81"/>
      <c r="F100" s="22">
        <v>2</v>
      </c>
      <c r="G100" s="3" t="s">
        <v>130</v>
      </c>
      <c r="H100" s="9" t="s">
        <v>26</v>
      </c>
      <c r="I100" s="39" t="str">
        <f t="shared" si="16"/>
        <v>2   Sí, una actividad relacionada con la educación (por ejemplo clases de regularización)</v>
      </c>
      <c r="J100" s="9" t="s">
        <v>146</v>
      </c>
      <c r="K100" s="58">
        <v>4.3668932006191499</v>
      </c>
      <c r="L100" s="53">
        <v>0.42352590925473643</v>
      </c>
      <c r="M100" s="75">
        <v>310</v>
      </c>
      <c r="N100" s="58">
        <v>3.306168321641985</v>
      </c>
      <c r="O100" s="53">
        <v>0.58658061484141444</v>
      </c>
      <c r="P100" s="75">
        <v>54</v>
      </c>
      <c r="Q100" s="58">
        <v>3.1443336472954608</v>
      </c>
      <c r="R100" s="53">
        <v>0.61802290929982362</v>
      </c>
      <c r="S100" s="75">
        <v>53</v>
      </c>
      <c r="T100" s="58">
        <v>5.3257969632053435</v>
      </c>
      <c r="U100" s="53">
        <v>1.7264076800727766</v>
      </c>
      <c r="V100" s="75">
        <v>42</v>
      </c>
      <c r="W100" s="58">
        <v>4.2400599253803142</v>
      </c>
      <c r="X100" s="53">
        <v>0.76190473394715186</v>
      </c>
      <c r="Y100" s="75">
        <v>20</v>
      </c>
      <c r="Z100" s="58">
        <v>14.095181623416511</v>
      </c>
      <c r="AA100" s="53">
        <v>1.9083641375483265</v>
      </c>
      <c r="AB100" s="75">
        <v>141</v>
      </c>
    </row>
    <row r="101" spans="1:28" ht="14.25" thickTop="1" thickBot="1" x14ac:dyDescent="0.25">
      <c r="A101" s="1" t="s">
        <v>64</v>
      </c>
      <c r="B101" s="4" t="s">
        <v>130</v>
      </c>
      <c r="C101" s="98"/>
      <c r="D101" s="35"/>
      <c r="E101" s="82"/>
      <c r="F101" s="23"/>
      <c r="G101" s="4"/>
      <c r="H101" s="20" t="s">
        <v>127</v>
      </c>
      <c r="I101" s="39" t="str">
        <f t="shared" si="16"/>
        <v>*</v>
      </c>
      <c r="J101" s="20" t="s">
        <v>127</v>
      </c>
      <c r="K101" s="59">
        <v>0.34325388941713586</v>
      </c>
      <c r="L101" s="54">
        <v>0.15740217488773173</v>
      </c>
      <c r="M101" s="76">
        <v>19</v>
      </c>
      <c r="N101" s="59">
        <v>0.39271086948470002</v>
      </c>
      <c r="O101" s="54">
        <v>0.33478307937282392</v>
      </c>
      <c r="P101" s="76">
        <v>5</v>
      </c>
      <c r="Q101" s="59">
        <v>0.23083709509493613</v>
      </c>
      <c r="R101" s="54">
        <v>0.12545422437297168</v>
      </c>
      <c r="S101" s="76">
        <v>6</v>
      </c>
      <c r="T101" s="59">
        <v>0.91232873259789293</v>
      </c>
      <c r="U101" s="54">
        <v>0.54855032483994037</v>
      </c>
      <c r="V101" s="76">
        <v>5</v>
      </c>
      <c r="W101" s="69" t="s">
        <v>213</v>
      </c>
      <c r="X101" s="54" t="s">
        <v>213</v>
      </c>
      <c r="Y101" s="79" t="s">
        <v>213</v>
      </c>
      <c r="Z101" s="59">
        <v>0.22527588896784229</v>
      </c>
      <c r="AA101" s="54">
        <v>0.15358237764875868</v>
      </c>
      <c r="AB101" s="76">
        <v>3</v>
      </c>
    </row>
    <row r="102" spans="1:28" s="11" customFormat="1" ht="6" customHeight="1" thickTop="1" thickBot="1" x14ac:dyDescent="0.25">
      <c r="B102" s="4" t="s">
        <v>130</v>
      </c>
      <c r="C102" s="24"/>
      <c r="D102" s="24"/>
      <c r="E102" s="49"/>
      <c r="H102" s="12"/>
      <c r="I102" s="12"/>
      <c r="J102" s="12"/>
      <c r="K102" s="64"/>
      <c r="L102" s="62"/>
      <c r="M102" s="77"/>
      <c r="N102" s="64"/>
      <c r="O102" s="62"/>
      <c r="P102" s="77"/>
      <c r="Q102" s="64"/>
      <c r="R102" s="62"/>
      <c r="S102" s="77"/>
      <c r="T102" s="64"/>
      <c r="U102" s="62"/>
      <c r="V102" s="77"/>
      <c r="W102" s="64"/>
      <c r="X102" s="62"/>
      <c r="Y102" s="77"/>
      <c r="Z102" s="64"/>
      <c r="AA102" s="62"/>
      <c r="AB102" s="77"/>
    </row>
    <row r="103" spans="1:28" ht="12.75" customHeight="1" thickTop="1" thickBot="1" x14ac:dyDescent="0.25">
      <c r="A103" s="1" t="s">
        <v>66</v>
      </c>
      <c r="B103" s="4" t="s">
        <v>130</v>
      </c>
      <c r="C103" s="96" t="s">
        <v>67</v>
      </c>
      <c r="D103" s="39" t="str">
        <f>CONCATENATE(A103,B103,C103)</f>
        <v>PP018   ¿Se suspendieron muchos días de clases (no oficiales) en este ciclo escolar?</v>
      </c>
      <c r="E103" s="80" t="s">
        <v>183</v>
      </c>
      <c r="F103" s="2">
        <v>0</v>
      </c>
      <c r="G103" s="2" t="s">
        <v>130</v>
      </c>
      <c r="H103" s="19" t="s">
        <v>7</v>
      </c>
      <c r="I103" s="39" t="str">
        <f>CONCATENATE(F103,G103,H103)</f>
        <v>0   Sí</v>
      </c>
      <c r="J103" s="19" t="s">
        <v>147</v>
      </c>
      <c r="K103" s="60">
        <v>6.8659487111332069</v>
      </c>
      <c r="L103" s="55">
        <v>0.47222604766556076</v>
      </c>
      <c r="M103" s="74">
        <v>345</v>
      </c>
      <c r="N103" s="60">
        <v>6.0602823858864996</v>
      </c>
      <c r="O103" s="55">
        <v>0.71916093450278817</v>
      </c>
      <c r="P103" s="74">
        <v>104</v>
      </c>
      <c r="Q103" s="60">
        <v>8.0529706691763323</v>
      </c>
      <c r="R103" s="55">
        <v>1.1200420805454139</v>
      </c>
      <c r="S103" s="74">
        <v>123</v>
      </c>
      <c r="T103" s="60">
        <v>10.632373865013999</v>
      </c>
      <c r="U103" s="55">
        <v>2.0967143820105987</v>
      </c>
      <c r="V103" s="74">
        <v>64</v>
      </c>
      <c r="W103" s="60">
        <v>8.7627964019329898</v>
      </c>
      <c r="X103" s="55">
        <v>1.2811798372652152</v>
      </c>
      <c r="Y103" s="74">
        <v>39</v>
      </c>
      <c r="Z103" s="60">
        <v>0.99702347150735859</v>
      </c>
      <c r="AA103" s="55">
        <v>0.26923827939061573</v>
      </c>
      <c r="AB103" s="74">
        <v>15</v>
      </c>
    </row>
    <row r="104" spans="1:28" ht="14.25" thickTop="1" thickBot="1" x14ac:dyDescent="0.25">
      <c r="A104" s="1" t="s">
        <v>66</v>
      </c>
      <c r="B104" s="4" t="s">
        <v>130</v>
      </c>
      <c r="C104" s="97"/>
      <c r="D104" s="34"/>
      <c r="E104" s="81"/>
      <c r="F104" s="3">
        <v>1</v>
      </c>
      <c r="G104" s="3" t="s">
        <v>130</v>
      </c>
      <c r="H104" s="9" t="s">
        <v>6</v>
      </c>
      <c r="I104" s="39" t="str">
        <f t="shared" ref="I104:I105" si="17">CONCATENATE(F104,G104,H104)</f>
        <v>1   No</v>
      </c>
      <c r="J104" s="9" t="s">
        <v>148</v>
      </c>
      <c r="K104" s="58">
        <v>92.710632570201199</v>
      </c>
      <c r="L104" s="53">
        <v>0.48003844732376477</v>
      </c>
      <c r="M104" s="75">
        <v>4888</v>
      </c>
      <c r="N104" s="58">
        <v>93.472209920725547</v>
      </c>
      <c r="O104" s="53">
        <v>0.77469526688988599</v>
      </c>
      <c r="P104" s="75">
        <v>1557</v>
      </c>
      <c r="Q104" s="58">
        <v>91.706210774922511</v>
      </c>
      <c r="R104" s="53">
        <v>1.1332377688007012</v>
      </c>
      <c r="S104" s="75">
        <v>1391</v>
      </c>
      <c r="T104" s="58">
        <v>88.383105083539832</v>
      </c>
      <c r="U104" s="53">
        <v>2.1299620283051119</v>
      </c>
      <c r="V104" s="75">
        <v>554</v>
      </c>
      <c r="W104" s="58">
        <v>90.870557463173256</v>
      </c>
      <c r="X104" s="53">
        <v>1.3077267996478728</v>
      </c>
      <c r="Y104" s="75">
        <v>423</v>
      </c>
      <c r="Z104" s="58">
        <v>98.603617352377356</v>
      </c>
      <c r="AA104" s="53">
        <v>0.47861572469871616</v>
      </c>
      <c r="AB104" s="75">
        <v>963</v>
      </c>
    </row>
    <row r="105" spans="1:28" ht="14.25" thickTop="1" thickBot="1" x14ac:dyDescent="0.25">
      <c r="A105" s="1" t="s">
        <v>66</v>
      </c>
      <c r="B105" s="4" t="s">
        <v>130</v>
      </c>
      <c r="C105" s="98"/>
      <c r="D105" s="35"/>
      <c r="E105" s="82"/>
      <c r="F105" s="4"/>
      <c r="G105" s="4"/>
      <c r="H105" s="20" t="s">
        <v>127</v>
      </c>
      <c r="I105" s="39" t="str">
        <f t="shared" si="17"/>
        <v>*</v>
      </c>
      <c r="J105" s="20" t="s">
        <v>127</v>
      </c>
      <c r="K105" s="59">
        <v>0.42341871866560343</v>
      </c>
      <c r="L105" s="54">
        <v>0.14530908855164262</v>
      </c>
      <c r="M105" s="76">
        <v>27</v>
      </c>
      <c r="N105" s="59">
        <v>0.46750769338795922</v>
      </c>
      <c r="O105" s="54">
        <v>0.27904890619994888</v>
      </c>
      <c r="P105" s="76">
        <v>9</v>
      </c>
      <c r="Q105" s="59">
        <v>0.24081855590115442</v>
      </c>
      <c r="R105" s="54">
        <v>0.17184596871958546</v>
      </c>
      <c r="S105" s="76">
        <v>5</v>
      </c>
      <c r="T105" s="59">
        <v>0.98452105144616064</v>
      </c>
      <c r="U105" s="54">
        <v>0.44344093355868475</v>
      </c>
      <c r="V105" s="76">
        <v>10</v>
      </c>
      <c r="W105" s="59">
        <v>0.36664613489374837</v>
      </c>
      <c r="X105" s="54">
        <v>0.26201033090928011</v>
      </c>
      <c r="Y105" s="76">
        <v>2</v>
      </c>
      <c r="Z105" s="59">
        <v>0.39935917611530453</v>
      </c>
      <c r="AA105" s="54">
        <v>0.39776401559313007</v>
      </c>
      <c r="AB105" s="76">
        <v>1</v>
      </c>
    </row>
    <row r="106" spans="1:28" s="11" customFormat="1" ht="6" customHeight="1" thickTop="1" thickBot="1" x14ac:dyDescent="0.25">
      <c r="B106" s="4" t="s">
        <v>130</v>
      </c>
      <c r="C106" s="24"/>
      <c r="D106" s="24"/>
      <c r="E106" s="49"/>
      <c r="H106" s="12"/>
      <c r="I106" s="12"/>
      <c r="J106" s="12"/>
      <c r="K106" s="64"/>
      <c r="L106" s="62"/>
      <c r="M106" s="77"/>
      <c r="N106" s="64"/>
      <c r="O106" s="62"/>
      <c r="P106" s="77"/>
      <c r="Q106" s="64"/>
      <c r="R106" s="62"/>
      <c r="S106" s="77"/>
      <c r="T106" s="64"/>
      <c r="U106" s="62"/>
      <c r="V106" s="77"/>
      <c r="W106" s="64"/>
      <c r="X106" s="62"/>
      <c r="Y106" s="77"/>
      <c r="Z106" s="64"/>
      <c r="AA106" s="62"/>
      <c r="AB106" s="77"/>
    </row>
    <row r="107" spans="1:28" ht="12.75" customHeight="1" thickTop="1" thickBot="1" x14ac:dyDescent="0.25">
      <c r="A107" s="1" t="s">
        <v>68</v>
      </c>
      <c r="B107" s="4" t="s">
        <v>130</v>
      </c>
      <c r="C107" s="93" t="s">
        <v>69</v>
      </c>
      <c r="D107" s="39" t="str">
        <f>CONCATENATE(A107,B107,C107)</f>
        <v>PP019   ¿Existe una buena comunicación entre los padres de familia y el director?</v>
      </c>
      <c r="E107" s="80" t="s">
        <v>184</v>
      </c>
      <c r="F107" s="2">
        <v>0</v>
      </c>
      <c r="G107" s="2" t="s">
        <v>130</v>
      </c>
      <c r="H107" s="19" t="s">
        <v>70</v>
      </c>
      <c r="I107" s="39" t="str">
        <f>CONCATENATE(F107,G107,H107)</f>
        <v>0   Nunca o casi nunca</v>
      </c>
      <c r="J107" s="19" t="s">
        <v>159</v>
      </c>
      <c r="K107" s="60">
        <v>1.6222705846699059</v>
      </c>
      <c r="L107" s="55">
        <v>0.35937843490817978</v>
      </c>
      <c r="M107" s="74">
        <v>66</v>
      </c>
      <c r="N107" s="60">
        <v>2.8752365835019167</v>
      </c>
      <c r="O107" s="55">
        <v>0.78835867499117063</v>
      </c>
      <c r="P107" s="74">
        <v>36</v>
      </c>
      <c r="Q107" s="60">
        <v>0.35822186564450725</v>
      </c>
      <c r="R107" s="55">
        <v>0.11906749850708981</v>
      </c>
      <c r="S107" s="74">
        <v>12</v>
      </c>
      <c r="T107" s="60">
        <v>1.152039910403543</v>
      </c>
      <c r="U107" s="55">
        <v>0.61279402789608051</v>
      </c>
      <c r="V107" s="74">
        <v>7</v>
      </c>
      <c r="W107" s="60">
        <v>0.7056583699638832</v>
      </c>
      <c r="X107" s="55">
        <v>0.44016991697694113</v>
      </c>
      <c r="Y107" s="74">
        <v>3</v>
      </c>
      <c r="Z107" s="60">
        <v>1.2705059582062528</v>
      </c>
      <c r="AA107" s="55">
        <v>0.63133548479567814</v>
      </c>
      <c r="AB107" s="74">
        <v>8</v>
      </c>
    </row>
    <row r="108" spans="1:28" ht="14.25" thickTop="1" thickBot="1" x14ac:dyDescent="0.25">
      <c r="A108" s="1" t="s">
        <v>68</v>
      </c>
      <c r="B108" s="4" t="s">
        <v>130</v>
      </c>
      <c r="C108" s="94"/>
      <c r="D108" s="40"/>
      <c r="E108" s="81"/>
      <c r="F108" s="3">
        <v>1</v>
      </c>
      <c r="G108" s="3" t="s">
        <v>130</v>
      </c>
      <c r="H108" s="9" t="s">
        <v>8</v>
      </c>
      <c r="I108" s="39" t="str">
        <f t="shared" ref="I108:I111" si="18">CONCATENATE(F108,G108,H108)</f>
        <v>1   A veces</v>
      </c>
      <c r="J108" s="9" t="s">
        <v>149</v>
      </c>
      <c r="K108" s="58">
        <v>15.736087128514887</v>
      </c>
      <c r="L108" s="53">
        <v>0.92076111154881202</v>
      </c>
      <c r="M108" s="75">
        <v>771</v>
      </c>
      <c r="N108" s="58">
        <v>20.238088854627716</v>
      </c>
      <c r="O108" s="53">
        <v>1.6612105290723651</v>
      </c>
      <c r="P108" s="75">
        <v>324</v>
      </c>
      <c r="Q108" s="58">
        <v>10.78284030897027</v>
      </c>
      <c r="R108" s="53">
        <v>1.0856844128482162</v>
      </c>
      <c r="S108" s="75">
        <v>184</v>
      </c>
      <c r="T108" s="58">
        <v>14.740731874666396</v>
      </c>
      <c r="U108" s="53">
        <v>2.1906100174675096</v>
      </c>
      <c r="V108" s="75">
        <v>93</v>
      </c>
      <c r="W108" s="58">
        <v>16.724874907697071</v>
      </c>
      <c r="X108" s="53">
        <v>2.0744734941762482</v>
      </c>
      <c r="Y108" s="75">
        <v>77</v>
      </c>
      <c r="Z108" s="58">
        <v>12.033211710478295</v>
      </c>
      <c r="AA108" s="53">
        <v>2.0195253410463985</v>
      </c>
      <c r="AB108" s="75">
        <v>93</v>
      </c>
    </row>
    <row r="109" spans="1:28" ht="14.25" thickTop="1" thickBot="1" x14ac:dyDescent="0.25">
      <c r="A109" s="1" t="s">
        <v>68</v>
      </c>
      <c r="B109" s="4" t="s">
        <v>130</v>
      </c>
      <c r="C109" s="94"/>
      <c r="D109" s="40"/>
      <c r="E109" s="81"/>
      <c r="F109" s="3">
        <v>2</v>
      </c>
      <c r="G109" s="3" t="s">
        <v>130</v>
      </c>
      <c r="H109" s="9" t="s">
        <v>71</v>
      </c>
      <c r="I109" s="39" t="str">
        <f t="shared" si="18"/>
        <v>2   Frecuentemente</v>
      </c>
      <c r="J109" s="9" t="s">
        <v>160</v>
      </c>
      <c r="K109" s="58">
        <v>34.316037452894257</v>
      </c>
      <c r="L109" s="53">
        <v>0.94028766461730018</v>
      </c>
      <c r="M109" s="75">
        <v>1809</v>
      </c>
      <c r="N109" s="58">
        <v>34.871866646921355</v>
      </c>
      <c r="O109" s="53">
        <v>1.6701833543975666</v>
      </c>
      <c r="P109" s="75">
        <v>599</v>
      </c>
      <c r="Q109" s="58">
        <v>33.993136037356166</v>
      </c>
      <c r="R109" s="53">
        <v>1.9547149261842032</v>
      </c>
      <c r="S109" s="75">
        <v>506</v>
      </c>
      <c r="T109" s="58">
        <v>36.822254994243075</v>
      </c>
      <c r="U109" s="53">
        <v>3.4377261902778105</v>
      </c>
      <c r="V109" s="75">
        <v>232</v>
      </c>
      <c r="W109" s="58">
        <v>32.156349177090512</v>
      </c>
      <c r="X109" s="53">
        <v>2.0603802170257355</v>
      </c>
      <c r="Y109" s="75">
        <v>154</v>
      </c>
      <c r="Z109" s="58">
        <v>31.810561234281703</v>
      </c>
      <c r="AA109" s="53">
        <v>2.2395171654730293</v>
      </c>
      <c r="AB109" s="75">
        <v>318</v>
      </c>
    </row>
    <row r="110" spans="1:28" ht="14.25" thickTop="1" thickBot="1" x14ac:dyDescent="0.25">
      <c r="A110" s="1" t="s">
        <v>68</v>
      </c>
      <c r="B110" s="4" t="s">
        <v>130</v>
      </c>
      <c r="C110" s="94"/>
      <c r="D110" s="40"/>
      <c r="E110" s="81"/>
      <c r="F110" s="3">
        <v>3</v>
      </c>
      <c r="G110" s="3" t="s">
        <v>130</v>
      </c>
      <c r="H110" s="9" t="s">
        <v>72</v>
      </c>
      <c r="I110" s="39" t="str">
        <f t="shared" si="18"/>
        <v>3   Siempre o casi siempre</v>
      </c>
      <c r="J110" s="22" t="s">
        <v>161</v>
      </c>
      <c r="K110" s="58">
        <v>48.254083771086137</v>
      </c>
      <c r="L110" s="53">
        <v>1.0320578888929888</v>
      </c>
      <c r="M110" s="75">
        <v>2609</v>
      </c>
      <c r="N110" s="58">
        <v>41.945364719369522</v>
      </c>
      <c r="O110" s="53">
        <v>1.8052814939609854</v>
      </c>
      <c r="P110" s="75">
        <v>710</v>
      </c>
      <c r="Q110" s="58">
        <v>54.86580178802906</v>
      </c>
      <c r="R110" s="53">
        <v>2.0916636100089021</v>
      </c>
      <c r="S110" s="75">
        <v>817</v>
      </c>
      <c r="T110" s="58">
        <v>47.284973220686986</v>
      </c>
      <c r="U110" s="53">
        <v>3.5429882410699389</v>
      </c>
      <c r="V110" s="75">
        <v>296</v>
      </c>
      <c r="W110" s="58">
        <v>50.226091759208273</v>
      </c>
      <c r="X110" s="53">
        <v>2.3458939375510548</v>
      </c>
      <c r="Y110" s="75">
        <v>229</v>
      </c>
      <c r="Z110" s="58">
        <v>54.531836895595958</v>
      </c>
      <c r="AA110" s="53">
        <v>2.6308776463806813</v>
      </c>
      <c r="AB110" s="75">
        <v>557</v>
      </c>
    </row>
    <row r="111" spans="1:28" ht="14.25" thickTop="1" thickBot="1" x14ac:dyDescent="0.25">
      <c r="A111" s="1" t="s">
        <v>68</v>
      </c>
      <c r="B111" s="4" t="s">
        <v>130</v>
      </c>
      <c r="C111" s="95"/>
      <c r="D111" s="37"/>
      <c r="E111" s="88"/>
      <c r="F111" s="3"/>
      <c r="G111" s="4"/>
      <c r="H111" s="9" t="s">
        <v>127</v>
      </c>
      <c r="I111" s="39" t="str">
        <f t="shared" si="18"/>
        <v>*</v>
      </c>
      <c r="J111" s="9" t="s">
        <v>127</v>
      </c>
      <c r="K111" s="58">
        <v>7.1521062834813257E-2</v>
      </c>
      <c r="L111" s="53">
        <v>3.7762947779258982E-2</v>
      </c>
      <c r="M111" s="75">
        <v>5</v>
      </c>
      <c r="N111" s="58">
        <v>6.9443195579498532E-2</v>
      </c>
      <c r="O111" s="53">
        <v>6.9443403955633393E-2</v>
      </c>
      <c r="P111" s="75">
        <v>1</v>
      </c>
      <c r="Q111" s="68" t="s">
        <v>213</v>
      </c>
      <c r="R111" s="53" t="s">
        <v>213</v>
      </c>
      <c r="S111" s="78" t="s">
        <v>213</v>
      </c>
      <c r="T111" s="68" t="s">
        <v>213</v>
      </c>
      <c r="U111" s="53" t="s">
        <v>213</v>
      </c>
      <c r="V111" s="78" t="s">
        <v>213</v>
      </c>
      <c r="W111" s="58">
        <v>0.18702578604026107</v>
      </c>
      <c r="X111" s="53">
        <v>0.18700254154754248</v>
      </c>
      <c r="Y111" s="75">
        <v>1</v>
      </c>
      <c r="Z111" s="58">
        <v>0.35388420143779165</v>
      </c>
      <c r="AA111" s="53">
        <v>0.22838558872409276</v>
      </c>
      <c r="AB111" s="75">
        <v>3</v>
      </c>
    </row>
    <row r="112" spans="1:28" s="11" customFormat="1" ht="6" customHeight="1" thickTop="1" thickBot="1" x14ac:dyDescent="0.25">
      <c r="B112" s="4" t="s">
        <v>130</v>
      </c>
      <c r="C112" s="24"/>
      <c r="D112" s="24"/>
      <c r="E112" s="49"/>
      <c r="H112" s="12"/>
      <c r="I112" s="12"/>
      <c r="J112" s="12"/>
      <c r="K112" s="64"/>
      <c r="L112" s="62"/>
      <c r="M112" s="77"/>
      <c r="N112" s="64"/>
      <c r="O112" s="62"/>
      <c r="P112" s="77"/>
      <c r="Q112" s="64"/>
      <c r="R112" s="62"/>
      <c r="S112" s="77"/>
      <c r="T112" s="64"/>
      <c r="U112" s="62"/>
      <c r="V112" s="77"/>
      <c r="W112" s="64"/>
      <c r="X112" s="62"/>
      <c r="Y112" s="77"/>
      <c r="Z112" s="64"/>
      <c r="AA112" s="62"/>
      <c r="AB112" s="77"/>
    </row>
    <row r="113" spans="1:28" ht="12.75" customHeight="1" thickTop="1" thickBot="1" x14ac:dyDescent="0.25">
      <c r="A113" s="1" t="s">
        <v>73</v>
      </c>
      <c r="B113" s="4" t="s">
        <v>130</v>
      </c>
      <c r="C113" s="93" t="s">
        <v>74</v>
      </c>
      <c r="D113" s="39" t="str">
        <f>CONCATENATE(A113,B113,C113)</f>
        <v>PP020   ¿Se implementan medidas efectivas para los casos graves de indisciplina?</v>
      </c>
      <c r="E113" s="80" t="s">
        <v>185</v>
      </c>
      <c r="F113" s="2">
        <v>0</v>
      </c>
      <c r="G113" s="2" t="s">
        <v>130</v>
      </c>
      <c r="H113" s="19" t="s">
        <v>70</v>
      </c>
      <c r="I113" s="39" t="str">
        <f>CONCATENATE(F113,G113,H113)</f>
        <v>0   Nunca o casi nunca</v>
      </c>
      <c r="J113" s="19" t="s">
        <v>159</v>
      </c>
      <c r="K113" s="60">
        <v>9.5613429877508196</v>
      </c>
      <c r="L113" s="55">
        <v>0.66159103443751177</v>
      </c>
      <c r="M113" s="74">
        <v>476</v>
      </c>
      <c r="N113" s="60">
        <v>9.0423576594174619</v>
      </c>
      <c r="O113" s="55">
        <v>1.053302502847953</v>
      </c>
      <c r="P113" s="74">
        <v>145</v>
      </c>
      <c r="Q113" s="60">
        <v>9.7599523593896347</v>
      </c>
      <c r="R113" s="55">
        <v>1.2313014542397438</v>
      </c>
      <c r="S113" s="74">
        <v>151</v>
      </c>
      <c r="T113" s="60">
        <v>10.540889190456989</v>
      </c>
      <c r="U113" s="55">
        <v>1.5465899643008312</v>
      </c>
      <c r="V113" s="74">
        <v>68</v>
      </c>
      <c r="W113" s="60">
        <v>16.571963875139666</v>
      </c>
      <c r="X113" s="55">
        <v>1.8430664855615513</v>
      </c>
      <c r="Y113" s="74">
        <v>76</v>
      </c>
      <c r="Z113" s="60">
        <v>4.9626977679771267</v>
      </c>
      <c r="AA113" s="55">
        <v>1.4698288351739766</v>
      </c>
      <c r="AB113" s="74">
        <v>36</v>
      </c>
    </row>
    <row r="114" spans="1:28" ht="14.25" thickTop="1" thickBot="1" x14ac:dyDescent="0.25">
      <c r="A114" s="1" t="s">
        <v>73</v>
      </c>
      <c r="B114" s="4" t="s">
        <v>130</v>
      </c>
      <c r="C114" s="94"/>
      <c r="D114" s="40"/>
      <c r="E114" s="81"/>
      <c r="F114" s="3">
        <v>1</v>
      </c>
      <c r="G114" s="3" t="s">
        <v>130</v>
      </c>
      <c r="H114" s="9" t="s">
        <v>8</v>
      </c>
      <c r="I114" s="39" t="str">
        <f t="shared" ref="I114:I117" si="19">CONCATENATE(F114,G114,H114)</f>
        <v>1   A veces</v>
      </c>
      <c r="J114" s="9" t="s">
        <v>149</v>
      </c>
      <c r="K114" s="58">
        <v>30.042481501597006</v>
      </c>
      <c r="L114" s="53">
        <v>1.1660244841239877</v>
      </c>
      <c r="M114" s="75">
        <v>1537</v>
      </c>
      <c r="N114" s="58">
        <v>30.51541921436122</v>
      </c>
      <c r="O114" s="53">
        <v>2.0549018737986975</v>
      </c>
      <c r="P114" s="75">
        <v>476</v>
      </c>
      <c r="Q114" s="58">
        <v>26.906647309306365</v>
      </c>
      <c r="R114" s="53">
        <v>1.6734916285639385</v>
      </c>
      <c r="S114" s="75">
        <v>408</v>
      </c>
      <c r="T114" s="58">
        <v>39.479439553285978</v>
      </c>
      <c r="U114" s="53">
        <v>3.7823360418504142</v>
      </c>
      <c r="V114" s="75">
        <v>248</v>
      </c>
      <c r="W114" s="58">
        <v>40.685838579535897</v>
      </c>
      <c r="X114" s="53">
        <v>2.2979175716897697</v>
      </c>
      <c r="Y114" s="75">
        <v>184</v>
      </c>
      <c r="Z114" s="58">
        <v>22.134721368603657</v>
      </c>
      <c r="AA114" s="53">
        <v>2.288274951411744</v>
      </c>
      <c r="AB114" s="75">
        <v>221</v>
      </c>
    </row>
    <row r="115" spans="1:28" ht="14.25" thickTop="1" thickBot="1" x14ac:dyDescent="0.25">
      <c r="A115" s="1" t="s">
        <v>73</v>
      </c>
      <c r="B115" s="4" t="s">
        <v>130</v>
      </c>
      <c r="C115" s="94"/>
      <c r="D115" s="40"/>
      <c r="E115" s="81"/>
      <c r="F115" s="3">
        <v>2</v>
      </c>
      <c r="G115" s="3" t="s">
        <v>130</v>
      </c>
      <c r="H115" s="9" t="s">
        <v>71</v>
      </c>
      <c r="I115" s="39" t="str">
        <f t="shared" si="19"/>
        <v>2   Frecuentemente</v>
      </c>
      <c r="J115" s="9" t="s">
        <v>160</v>
      </c>
      <c r="K115" s="58">
        <v>28.855145719821756</v>
      </c>
      <c r="L115" s="53">
        <v>0.94361196609628795</v>
      </c>
      <c r="M115" s="75">
        <v>1564</v>
      </c>
      <c r="N115" s="58">
        <v>28.55923188845939</v>
      </c>
      <c r="O115" s="53">
        <v>1.6454240696313465</v>
      </c>
      <c r="P115" s="75">
        <v>518</v>
      </c>
      <c r="Q115" s="58">
        <v>29.514976159463323</v>
      </c>
      <c r="R115" s="53">
        <v>1.8935375562832151</v>
      </c>
      <c r="S115" s="75">
        <v>458</v>
      </c>
      <c r="T115" s="58">
        <v>29.07785961200068</v>
      </c>
      <c r="U115" s="53">
        <v>3.0719482334326376</v>
      </c>
      <c r="V115" s="75">
        <v>168</v>
      </c>
      <c r="W115" s="58">
        <v>24.538864965619084</v>
      </c>
      <c r="X115" s="53">
        <v>1.919653438708435</v>
      </c>
      <c r="Y115" s="75">
        <v>117</v>
      </c>
      <c r="Z115" s="58">
        <v>30.954843550702584</v>
      </c>
      <c r="AA115" s="53">
        <v>2.251868445095115</v>
      </c>
      <c r="AB115" s="75">
        <v>303</v>
      </c>
    </row>
    <row r="116" spans="1:28" ht="14.25" thickTop="1" thickBot="1" x14ac:dyDescent="0.25">
      <c r="A116" s="1" t="s">
        <v>73</v>
      </c>
      <c r="B116" s="4" t="s">
        <v>130</v>
      </c>
      <c r="C116" s="94"/>
      <c r="D116" s="40"/>
      <c r="E116" s="81"/>
      <c r="F116" s="3">
        <v>3</v>
      </c>
      <c r="G116" s="3" t="s">
        <v>130</v>
      </c>
      <c r="H116" s="9" t="s">
        <v>72</v>
      </c>
      <c r="I116" s="39" t="str">
        <f t="shared" si="19"/>
        <v>3   Siempre o casi siempre</v>
      </c>
      <c r="J116" s="22" t="s">
        <v>161</v>
      </c>
      <c r="K116" s="58">
        <v>31.117701024158713</v>
      </c>
      <c r="L116" s="53">
        <v>0.90611654268508068</v>
      </c>
      <c r="M116" s="75">
        <v>1665</v>
      </c>
      <c r="N116" s="58">
        <v>31.310870664459035</v>
      </c>
      <c r="O116" s="53">
        <v>1.5885905668151059</v>
      </c>
      <c r="P116" s="75">
        <v>524</v>
      </c>
      <c r="Q116" s="58">
        <v>33.498738078096792</v>
      </c>
      <c r="R116" s="53">
        <v>1.8192842863367138</v>
      </c>
      <c r="S116" s="75">
        <v>497</v>
      </c>
      <c r="T116" s="58">
        <v>20.775128740187277</v>
      </c>
      <c r="U116" s="53">
        <v>2.5789207471195277</v>
      </c>
      <c r="V116" s="75">
        <v>142</v>
      </c>
      <c r="W116" s="58">
        <v>18.203332579705354</v>
      </c>
      <c r="X116" s="53">
        <v>1.7829791927312295</v>
      </c>
      <c r="Y116" s="75">
        <v>87</v>
      </c>
      <c r="Z116" s="58">
        <v>41.258799347955225</v>
      </c>
      <c r="AA116" s="53">
        <v>2.4823797314385785</v>
      </c>
      <c r="AB116" s="75">
        <v>415</v>
      </c>
    </row>
    <row r="117" spans="1:28" ht="14.25" thickTop="1" thickBot="1" x14ac:dyDescent="0.25">
      <c r="A117" s="1" t="s">
        <v>73</v>
      </c>
      <c r="B117" s="4" t="s">
        <v>130</v>
      </c>
      <c r="C117" s="95"/>
      <c r="D117" s="37"/>
      <c r="E117" s="88"/>
      <c r="F117" s="3"/>
      <c r="G117" s="4"/>
      <c r="H117" s="9" t="s">
        <v>127</v>
      </c>
      <c r="I117" s="39" t="str">
        <f t="shared" si="19"/>
        <v>*</v>
      </c>
      <c r="J117" s="9" t="s">
        <v>127</v>
      </c>
      <c r="K117" s="58">
        <v>0.42332876667169755</v>
      </c>
      <c r="L117" s="53">
        <v>0.15383008752606425</v>
      </c>
      <c r="M117" s="75">
        <v>18</v>
      </c>
      <c r="N117" s="58">
        <v>0.57212057330289434</v>
      </c>
      <c r="O117" s="53">
        <v>0.30305499107220446</v>
      </c>
      <c r="P117" s="75">
        <v>7</v>
      </c>
      <c r="Q117" s="58">
        <v>0.31968609374389134</v>
      </c>
      <c r="R117" s="53">
        <v>0.18418860241514026</v>
      </c>
      <c r="S117" s="75">
        <v>5</v>
      </c>
      <c r="T117" s="58">
        <v>0.12668290406909391</v>
      </c>
      <c r="U117" s="53">
        <v>0.10441767701087683</v>
      </c>
      <c r="V117" s="75">
        <v>2</v>
      </c>
      <c r="W117" s="68" t="s">
        <v>213</v>
      </c>
      <c r="X117" s="53" t="s">
        <v>213</v>
      </c>
      <c r="Y117" s="78" t="s">
        <v>213</v>
      </c>
      <c r="Z117" s="58">
        <v>0.68893796476140712</v>
      </c>
      <c r="AA117" s="53">
        <v>0.45076707143273087</v>
      </c>
      <c r="AB117" s="75">
        <v>4</v>
      </c>
    </row>
    <row r="118" spans="1:28" s="11" customFormat="1" ht="6" customHeight="1" thickTop="1" thickBot="1" x14ac:dyDescent="0.25">
      <c r="B118" s="4" t="s">
        <v>130</v>
      </c>
      <c r="C118" s="24"/>
      <c r="D118" s="24"/>
      <c r="E118" s="49"/>
      <c r="H118" s="12"/>
      <c r="I118" s="12"/>
      <c r="J118" s="12"/>
      <c r="K118" s="64"/>
      <c r="L118" s="62"/>
      <c r="M118" s="77"/>
      <c r="N118" s="64"/>
      <c r="O118" s="62"/>
      <c r="P118" s="77"/>
      <c r="Q118" s="64"/>
      <c r="R118" s="62"/>
      <c r="S118" s="77"/>
      <c r="T118" s="64"/>
      <c r="U118" s="62"/>
      <c r="V118" s="77"/>
      <c r="W118" s="64"/>
      <c r="X118" s="62"/>
      <c r="Y118" s="77"/>
      <c r="Z118" s="64"/>
      <c r="AA118" s="62"/>
      <c r="AB118" s="77"/>
    </row>
    <row r="119" spans="1:28" ht="12.75" customHeight="1" thickTop="1" thickBot="1" x14ac:dyDescent="0.25">
      <c r="A119" s="1" t="s">
        <v>75</v>
      </c>
      <c r="B119" s="4" t="s">
        <v>130</v>
      </c>
      <c r="C119" s="93" t="s">
        <v>76</v>
      </c>
      <c r="D119" s="39" t="str">
        <f>CONCATENATE(A119,B119,C119)</f>
        <v>PP021   ¿La indisciplina entorpece el desarrollo de las actividades académicas?</v>
      </c>
      <c r="E119" s="80" t="s">
        <v>186</v>
      </c>
      <c r="F119" s="2">
        <v>0</v>
      </c>
      <c r="G119" s="2" t="s">
        <v>130</v>
      </c>
      <c r="H119" s="19" t="s">
        <v>72</v>
      </c>
      <c r="I119" s="46" t="str">
        <f>CONCATENATE(F119,G119,H119)</f>
        <v>0   Siempre o casi siempre</v>
      </c>
      <c r="J119" s="19" t="s">
        <v>162</v>
      </c>
      <c r="K119" s="60">
        <v>15.3883407272426</v>
      </c>
      <c r="L119" s="55">
        <v>0.74188165776611115</v>
      </c>
      <c r="M119" s="74">
        <v>782</v>
      </c>
      <c r="N119" s="60">
        <v>21.826604424481982</v>
      </c>
      <c r="O119" s="55">
        <v>1.3894243462451394</v>
      </c>
      <c r="P119" s="74">
        <v>384</v>
      </c>
      <c r="Q119" s="60">
        <v>10.686520383213431</v>
      </c>
      <c r="R119" s="55">
        <v>1.2573085519345251</v>
      </c>
      <c r="S119" s="74">
        <v>181</v>
      </c>
      <c r="T119" s="60">
        <v>11.095308350696961</v>
      </c>
      <c r="U119" s="55">
        <v>1.7876886164773469</v>
      </c>
      <c r="V119" s="74">
        <v>67</v>
      </c>
      <c r="W119" s="60">
        <v>7.2870826362194041</v>
      </c>
      <c r="X119" s="55">
        <v>1.122583979776973</v>
      </c>
      <c r="Y119" s="74">
        <v>35</v>
      </c>
      <c r="Z119" s="60">
        <v>10.923916222058942</v>
      </c>
      <c r="AA119" s="55">
        <v>1.3954899236733089</v>
      </c>
      <c r="AB119" s="74">
        <v>115</v>
      </c>
    </row>
    <row r="120" spans="1:28" ht="14.25" thickTop="1" thickBot="1" x14ac:dyDescent="0.25">
      <c r="A120" s="1" t="s">
        <v>75</v>
      </c>
      <c r="B120" s="4" t="s">
        <v>130</v>
      </c>
      <c r="C120" s="94"/>
      <c r="D120" s="40"/>
      <c r="E120" s="81"/>
      <c r="F120" s="3">
        <v>1</v>
      </c>
      <c r="G120" s="3" t="s">
        <v>130</v>
      </c>
      <c r="H120" s="9" t="s">
        <v>71</v>
      </c>
      <c r="I120" s="46" t="str">
        <f t="shared" ref="I120:I123" si="20">CONCATENATE(F120,G120,H120)</f>
        <v>1   Frecuentemente</v>
      </c>
      <c r="J120" s="9" t="s">
        <v>163</v>
      </c>
      <c r="K120" s="58">
        <v>17.59911257202123</v>
      </c>
      <c r="L120" s="53">
        <v>0.8581055336538933</v>
      </c>
      <c r="M120" s="75">
        <v>931</v>
      </c>
      <c r="N120" s="58">
        <v>23.080481657357005</v>
      </c>
      <c r="O120" s="53">
        <v>1.6136298259413488</v>
      </c>
      <c r="P120" s="75">
        <v>413</v>
      </c>
      <c r="Q120" s="58">
        <v>13.50882382881678</v>
      </c>
      <c r="R120" s="53">
        <v>1.2753228850831044</v>
      </c>
      <c r="S120" s="75">
        <v>236</v>
      </c>
      <c r="T120" s="58">
        <v>12.570281484345667</v>
      </c>
      <c r="U120" s="53">
        <v>1.9620866422174574</v>
      </c>
      <c r="V120" s="75">
        <v>85</v>
      </c>
      <c r="W120" s="58">
        <v>12.532827188391618</v>
      </c>
      <c r="X120" s="53">
        <v>1.6639530315170978</v>
      </c>
      <c r="Y120" s="75">
        <v>59</v>
      </c>
      <c r="Z120" s="58">
        <v>14.104745930858755</v>
      </c>
      <c r="AA120" s="53">
        <v>1.9262724893058651</v>
      </c>
      <c r="AB120" s="75">
        <v>138</v>
      </c>
    </row>
    <row r="121" spans="1:28" ht="14.25" thickTop="1" thickBot="1" x14ac:dyDescent="0.25">
      <c r="A121" s="1" t="s">
        <v>75</v>
      </c>
      <c r="B121" s="4" t="s">
        <v>130</v>
      </c>
      <c r="C121" s="94"/>
      <c r="D121" s="40"/>
      <c r="E121" s="81"/>
      <c r="F121" s="3">
        <v>2</v>
      </c>
      <c r="G121" s="3" t="s">
        <v>130</v>
      </c>
      <c r="H121" s="9" t="s">
        <v>8</v>
      </c>
      <c r="I121" s="46" t="str">
        <f t="shared" si="20"/>
        <v>2   A veces</v>
      </c>
      <c r="J121" s="9" t="s">
        <v>164</v>
      </c>
      <c r="K121" s="58">
        <v>48.586849153117313</v>
      </c>
      <c r="L121" s="53">
        <v>1.1644423537206319</v>
      </c>
      <c r="M121" s="75">
        <v>2501</v>
      </c>
      <c r="N121" s="58">
        <v>43.914313571298543</v>
      </c>
      <c r="O121" s="53">
        <v>2.0137574070925757</v>
      </c>
      <c r="P121" s="75">
        <v>702</v>
      </c>
      <c r="Q121" s="58">
        <v>52.057761195058404</v>
      </c>
      <c r="R121" s="53">
        <v>1.9917663013026856</v>
      </c>
      <c r="S121" s="75">
        <v>743</v>
      </c>
      <c r="T121" s="58">
        <v>59.231913058094392</v>
      </c>
      <c r="U121" s="53">
        <v>3.0400707261074333</v>
      </c>
      <c r="V121" s="75">
        <v>354</v>
      </c>
      <c r="W121" s="58">
        <v>47.307875028647118</v>
      </c>
      <c r="X121" s="53">
        <v>2.3400803954749487</v>
      </c>
      <c r="Y121" s="75">
        <v>222</v>
      </c>
      <c r="Z121" s="58">
        <v>49.566876705472978</v>
      </c>
      <c r="AA121" s="53">
        <v>2.7760024438404769</v>
      </c>
      <c r="AB121" s="75">
        <v>480</v>
      </c>
    </row>
    <row r="122" spans="1:28" ht="14.25" thickTop="1" thickBot="1" x14ac:dyDescent="0.25">
      <c r="A122" s="1" t="s">
        <v>75</v>
      </c>
      <c r="B122" s="4" t="s">
        <v>130</v>
      </c>
      <c r="C122" s="94"/>
      <c r="D122" s="40"/>
      <c r="E122" s="81"/>
      <c r="F122" s="3">
        <v>3</v>
      </c>
      <c r="G122" s="3" t="s">
        <v>130</v>
      </c>
      <c r="H122" s="9" t="s">
        <v>70</v>
      </c>
      <c r="I122" s="46" t="str">
        <f t="shared" si="20"/>
        <v>3   Nunca o casi nunca</v>
      </c>
      <c r="J122" s="9" t="s">
        <v>165</v>
      </c>
      <c r="K122" s="58">
        <v>18.116088670319606</v>
      </c>
      <c r="L122" s="53">
        <v>0.82081392267572451</v>
      </c>
      <c r="M122" s="75">
        <v>1035</v>
      </c>
      <c r="N122" s="58">
        <v>10.629412483174539</v>
      </c>
      <c r="O122" s="53">
        <v>1.2739936377486476</v>
      </c>
      <c r="P122" s="75">
        <v>165</v>
      </c>
      <c r="Q122" s="58">
        <v>23.619309438092376</v>
      </c>
      <c r="R122" s="53">
        <v>1.5228537486357054</v>
      </c>
      <c r="S122" s="75">
        <v>358</v>
      </c>
      <c r="T122" s="58">
        <v>17.076979152836167</v>
      </c>
      <c r="U122" s="53">
        <v>2.4698027134060188</v>
      </c>
      <c r="V122" s="75">
        <v>121</v>
      </c>
      <c r="W122" s="58">
        <v>32.872215146741873</v>
      </c>
      <c r="X122" s="53">
        <v>2.1725587690686141</v>
      </c>
      <c r="Y122" s="75">
        <v>148</v>
      </c>
      <c r="Z122" s="58">
        <v>25.098770969904951</v>
      </c>
      <c r="AA122" s="53">
        <v>2.6170599896117452</v>
      </c>
      <c r="AB122" s="75">
        <v>243</v>
      </c>
    </row>
    <row r="123" spans="1:28" ht="14.25" thickTop="1" thickBot="1" x14ac:dyDescent="0.25">
      <c r="A123" s="1" t="s">
        <v>75</v>
      </c>
      <c r="B123" s="4" t="s">
        <v>130</v>
      </c>
      <c r="C123" s="95"/>
      <c r="D123" s="37"/>
      <c r="E123" s="88"/>
      <c r="F123" s="3"/>
      <c r="G123" s="4"/>
      <c r="H123" s="9" t="s">
        <v>127</v>
      </c>
      <c r="I123" s="46" t="str">
        <f t="shared" si="20"/>
        <v>*</v>
      </c>
      <c r="J123" s="9" t="s">
        <v>127</v>
      </c>
      <c r="K123" s="58">
        <v>0.30960887729925185</v>
      </c>
      <c r="L123" s="53">
        <v>0.10955944688992143</v>
      </c>
      <c r="M123" s="75">
        <v>11</v>
      </c>
      <c r="N123" s="58">
        <v>0.54918786368793027</v>
      </c>
      <c r="O123" s="53">
        <v>0.22665829564573969</v>
      </c>
      <c r="P123" s="75">
        <v>6</v>
      </c>
      <c r="Q123" s="58">
        <v>0.12758515481900995</v>
      </c>
      <c r="R123" s="53">
        <v>0.12771634716740349</v>
      </c>
      <c r="S123" s="75">
        <v>1</v>
      </c>
      <c r="T123" s="58">
        <v>2.551795402681727E-2</v>
      </c>
      <c r="U123" s="53">
        <v>2.5511387995469682E-2</v>
      </c>
      <c r="V123" s="75">
        <v>1</v>
      </c>
      <c r="W123" s="68" t="s">
        <v>213</v>
      </c>
      <c r="X123" s="53" t="s">
        <v>213</v>
      </c>
      <c r="Y123" s="78" t="s">
        <v>213</v>
      </c>
      <c r="Z123" s="58">
        <v>0.30569017170437274</v>
      </c>
      <c r="AA123" s="53">
        <v>0.19148063154775485</v>
      </c>
      <c r="AB123" s="75">
        <v>3</v>
      </c>
    </row>
    <row r="124" spans="1:28" s="11" customFormat="1" ht="6" customHeight="1" thickTop="1" thickBot="1" x14ac:dyDescent="0.25">
      <c r="B124" s="4" t="s">
        <v>130</v>
      </c>
      <c r="C124" s="24"/>
      <c r="D124" s="24"/>
      <c r="E124" s="49"/>
      <c r="H124" s="12"/>
      <c r="I124" s="12"/>
      <c r="J124" s="12"/>
      <c r="K124" s="64"/>
      <c r="L124" s="62"/>
      <c r="M124" s="77"/>
      <c r="N124" s="64"/>
      <c r="O124" s="62"/>
      <c r="P124" s="77"/>
      <c r="Q124" s="64"/>
      <c r="R124" s="62"/>
      <c r="S124" s="77"/>
      <c r="T124" s="64"/>
      <c r="U124" s="62"/>
      <c r="V124" s="77"/>
      <c r="W124" s="64"/>
      <c r="X124" s="62"/>
      <c r="Y124" s="77"/>
      <c r="Z124" s="64"/>
      <c r="AA124" s="62"/>
      <c r="AB124" s="77"/>
    </row>
    <row r="125" spans="1:28" ht="12.75" customHeight="1" thickTop="1" thickBot="1" x14ac:dyDescent="0.25">
      <c r="A125" s="1" t="s">
        <v>77</v>
      </c>
      <c r="B125" s="4" t="s">
        <v>130</v>
      </c>
      <c r="C125" s="93" t="s">
        <v>78</v>
      </c>
      <c r="D125" s="39" t="str">
        <f>CONCATENATE(A125,B125,C125)</f>
        <v>PP022   ¿Se toma en cuenta la opinión del colectivo docente para tomar las siguientes decisiones?: Asignar grados y grupos</v>
      </c>
      <c r="E125" s="80" t="s">
        <v>187</v>
      </c>
      <c r="F125" s="2">
        <v>0</v>
      </c>
      <c r="G125" s="2" t="s">
        <v>130</v>
      </c>
      <c r="H125" s="19" t="s">
        <v>70</v>
      </c>
      <c r="I125" s="39" t="str">
        <f>CONCATENATE(F125,G125,H125)</f>
        <v>0   Nunca o casi nunca</v>
      </c>
      <c r="J125" s="19" t="s">
        <v>159</v>
      </c>
      <c r="K125" s="60">
        <v>17.275726011606853</v>
      </c>
      <c r="L125" s="55">
        <v>0.89238058673878828</v>
      </c>
      <c r="M125" s="74">
        <v>1000</v>
      </c>
      <c r="N125" s="60">
        <v>16.976872146336575</v>
      </c>
      <c r="O125" s="55">
        <v>1.7139517349592261</v>
      </c>
      <c r="P125" s="74">
        <v>274</v>
      </c>
      <c r="Q125" s="60">
        <v>12.928065837041897</v>
      </c>
      <c r="R125" s="55">
        <v>1.0502987816925966</v>
      </c>
      <c r="S125" s="74">
        <v>199</v>
      </c>
      <c r="T125" s="60">
        <v>8.7308714801973046</v>
      </c>
      <c r="U125" s="55">
        <v>1.2485655710833445</v>
      </c>
      <c r="V125" s="74">
        <v>66</v>
      </c>
      <c r="W125" s="60">
        <v>43.628174663954269</v>
      </c>
      <c r="X125" s="55">
        <v>2.0788278139241045</v>
      </c>
      <c r="Y125" s="74">
        <v>204</v>
      </c>
      <c r="Z125" s="60">
        <v>24.32237844726659</v>
      </c>
      <c r="AA125" s="55">
        <v>2.1398374606863575</v>
      </c>
      <c r="AB125" s="74">
        <v>257</v>
      </c>
    </row>
    <row r="126" spans="1:28" ht="14.25" thickTop="1" thickBot="1" x14ac:dyDescent="0.25">
      <c r="A126" s="1" t="s">
        <v>77</v>
      </c>
      <c r="B126" s="4" t="s">
        <v>130</v>
      </c>
      <c r="C126" s="94"/>
      <c r="D126" s="40"/>
      <c r="E126" s="81"/>
      <c r="F126" s="3">
        <v>1</v>
      </c>
      <c r="G126" s="3" t="s">
        <v>130</v>
      </c>
      <c r="H126" s="9" t="s">
        <v>8</v>
      </c>
      <c r="I126" s="39" t="str">
        <f t="shared" ref="I126:I129" si="21">CONCATENATE(F126,G126,H126)</f>
        <v>1   A veces</v>
      </c>
      <c r="J126" s="9" t="s">
        <v>149</v>
      </c>
      <c r="K126" s="58">
        <v>21.862340563798103</v>
      </c>
      <c r="L126" s="53">
        <v>1.0586029339565763</v>
      </c>
      <c r="M126" s="75">
        <v>1092</v>
      </c>
      <c r="N126" s="58">
        <v>25.979928944958342</v>
      </c>
      <c r="O126" s="53">
        <v>1.9627086343148006</v>
      </c>
      <c r="P126" s="75">
        <v>400</v>
      </c>
      <c r="Q126" s="58">
        <v>16.640844954440052</v>
      </c>
      <c r="R126" s="53">
        <v>1.5281699723957269</v>
      </c>
      <c r="S126" s="75">
        <v>221</v>
      </c>
      <c r="T126" s="58">
        <v>18.059898911657584</v>
      </c>
      <c r="U126" s="53">
        <v>2.5396894998507662</v>
      </c>
      <c r="V126" s="75">
        <v>113</v>
      </c>
      <c r="W126" s="58">
        <v>20.15733286281305</v>
      </c>
      <c r="X126" s="53">
        <v>1.9522611476630791</v>
      </c>
      <c r="Y126" s="75">
        <v>94</v>
      </c>
      <c r="Z126" s="58">
        <v>26.302360483380866</v>
      </c>
      <c r="AA126" s="53">
        <v>2.1495498015672223</v>
      </c>
      <c r="AB126" s="75">
        <v>264</v>
      </c>
    </row>
    <row r="127" spans="1:28" ht="14.25" thickTop="1" thickBot="1" x14ac:dyDescent="0.25">
      <c r="A127" s="1" t="s">
        <v>77</v>
      </c>
      <c r="B127" s="4" t="s">
        <v>130</v>
      </c>
      <c r="C127" s="94"/>
      <c r="D127" s="40"/>
      <c r="E127" s="81"/>
      <c r="F127" s="3">
        <v>2</v>
      </c>
      <c r="G127" s="3" t="s">
        <v>130</v>
      </c>
      <c r="H127" s="9" t="s">
        <v>71</v>
      </c>
      <c r="I127" s="39" t="str">
        <f t="shared" si="21"/>
        <v>2   Frecuentemente</v>
      </c>
      <c r="J127" s="9" t="s">
        <v>160</v>
      </c>
      <c r="K127" s="58">
        <v>18.367897272039333</v>
      </c>
      <c r="L127" s="53">
        <v>0.86249239785156817</v>
      </c>
      <c r="M127" s="75">
        <v>981</v>
      </c>
      <c r="N127" s="58">
        <v>19.42468817548232</v>
      </c>
      <c r="O127" s="53">
        <v>1.5550267197978833</v>
      </c>
      <c r="P127" s="75">
        <v>336</v>
      </c>
      <c r="Q127" s="58">
        <v>17.540184679319466</v>
      </c>
      <c r="R127" s="53">
        <v>1.3977052083432997</v>
      </c>
      <c r="S127" s="75">
        <v>273</v>
      </c>
      <c r="T127" s="58">
        <v>17.897601103738513</v>
      </c>
      <c r="U127" s="53">
        <v>2.3773819397102876</v>
      </c>
      <c r="V127" s="75">
        <v>123</v>
      </c>
      <c r="W127" s="58">
        <v>10.222806719580221</v>
      </c>
      <c r="X127" s="53">
        <v>1.3366826016019298</v>
      </c>
      <c r="Y127" s="75">
        <v>48</v>
      </c>
      <c r="Z127" s="58">
        <v>23.0266645644422</v>
      </c>
      <c r="AA127" s="53">
        <v>2.3960250967744852</v>
      </c>
      <c r="AB127" s="75">
        <v>201</v>
      </c>
    </row>
    <row r="128" spans="1:28" ht="14.25" thickTop="1" thickBot="1" x14ac:dyDescent="0.25">
      <c r="A128" s="1" t="s">
        <v>77</v>
      </c>
      <c r="B128" s="4" t="s">
        <v>130</v>
      </c>
      <c r="C128" s="94"/>
      <c r="D128" s="40"/>
      <c r="E128" s="81"/>
      <c r="F128" s="3">
        <v>3</v>
      </c>
      <c r="G128" s="3" t="s">
        <v>130</v>
      </c>
      <c r="H128" s="9" t="s">
        <v>72</v>
      </c>
      <c r="I128" s="39" t="str">
        <f t="shared" si="21"/>
        <v>3   Siempre o casi siempre</v>
      </c>
      <c r="J128" s="22" t="s">
        <v>161</v>
      </c>
      <c r="K128" s="58">
        <v>41.806893632654734</v>
      </c>
      <c r="L128" s="53">
        <v>1.0729471099229966</v>
      </c>
      <c r="M128" s="75">
        <v>2147</v>
      </c>
      <c r="N128" s="58">
        <v>37.273720337480199</v>
      </c>
      <c r="O128" s="53">
        <v>1.9338287209559535</v>
      </c>
      <c r="P128" s="75">
        <v>654</v>
      </c>
      <c r="Q128" s="58">
        <v>51.73717428788634</v>
      </c>
      <c r="R128" s="53">
        <v>1.7873819209508448</v>
      </c>
      <c r="S128" s="75">
        <v>810</v>
      </c>
      <c r="T128" s="58">
        <v>54.35047486134826</v>
      </c>
      <c r="U128" s="53">
        <v>3.1758493258886564</v>
      </c>
      <c r="V128" s="75">
        <v>317</v>
      </c>
      <c r="W128" s="58">
        <v>25.058158521329968</v>
      </c>
      <c r="X128" s="53">
        <v>1.9428589397092972</v>
      </c>
      <c r="Y128" s="75">
        <v>113</v>
      </c>
      <c r="Z128" s="58">
        <v>26.201963535189563</v>
      </c>
      <c r="AA128" s="53">
        <v>1.9931298024447095</v>
      </c>
      <c r="AB128" s="75">
        <v>253</v>
      </c>
    </row>
    <row r="129" spans="1:28" ht="14.25" thickTop="1" thickBot="1" x14ac:dyDescent="0.25">
      <c r="A129" s="1" t="s">
        <v>77</v>
      </c>
      <c r="B129" s="4" t="s">
        <v>130</v>
      </c>
      <c r="C129" s="95"/>
      <c r="D129" s="37"/>
      <c r="E129" s="88"/>
      <c r="F129" s="3"/>
      <c r="G129" s="4"/>
      <c r="H129" s="9" t="s">
        <v>127</v>
      </c>
      <c r="I129" s="39" t="str">
        <f t="shared" si="21"/>
        <v>*</v>
      </c>
      <c r="J129" s="9" t="s">
        <v>127</v>
      </c>
      <c r="K129" s="58">
        <v>0.68714251990096897</v>
      </c>
      <c r="L129" s="53">
        <v>0.18104272526027998</v>
      </c>
      <c r="M129" s="75">
        <v>40</v>
      </c>
      <c r="N129" s="58">
        <v>0.34479039574256104</v>
      </c>
      <c r="O129" s="53">
        <v>0.17414155910281778</v>
      </c>
      <c r="P129" s="75">
        <v>6</v>
      </c>
      <c r="Q129" s="58">
        <v>1.1537302413122428</v>
      </c>
      <c r="R129" s="53">
        <v>0.48019523144102533</v>
      </c>
      <c r="S129" s="75">
        <v>16</v>
      </c>
      <c r="T129" s="58">
        <v>0.96115364305834694</v>
      </c>
      <c r="U129" s="53">
        <v>0.49818230024401194</v>
      </c>
      <c r="V129" s="75">
        <v>9</v>
      </c>
      <c r="W129" s="58">
        <v>0.93352723232250101</v>
      </c>
      <c r="X129" s="53">
        <v>0.41989929187863995</v>
      </c>
      <c r="Y129" s="75">
        <v>5</v>
      </c>
      <c r="Z129" s="58">
        <v>0.14663296972079623</v>
      </c>
      <c r="AA129" s="53">
        <v>8.4606931112521017E-2</v>
      </c>
      <c r="AB129" s="75">
        <v>4</v>
      </c>
    </row>
    <row r="130" spans="1:28" s="11" customFormat="1" ht="6" customHeight="1" thickTop="1" thickBot="1" x14ac:dyDescent="0.25">
      <c r="B130" s="4" t="s">
        <v>130</v>
      </c>
      <c r="C130" s="24"/>
      <c r="D130" s="24"/>
      <c r="E130" s="49"/>
      <c r="H130" s="12"/>
      <c r="I130" s="12"/>
      <c r="J130" s="12"/>
      <c r="K130" s="64"/>
      <c r="L130" s="62"/>
      <c r="M130" s="77"/>
      <c r="N130" s="64"/>
      <c r="O130" s="62"/>
      <c r="P130" s="77"/>
      <c r="Q130" s="64"/>
      <c r="R130" s="62"/>
      <c r="S130" s="77"/>
      <c r="T130" s="64"/>
      <c r="U130" s="62"/>
      <c r="V130" s="77"/>
      <c r="W130" s="64"/>
      <c r="X130" s="62"/>
      <c r="Y130" s="77"/>
      <c r="Z130" s="64"/>
      <c r="AA130" s="62"/>
      <c r="AB130" s="77"/>
    </row>
    <row r="131" spans="1:28" ht="15.75" customHeight="1" thickTop="1" thickBot="1" x14ac:dyDescent="0.25">
      <c r="A131" s="1" t="s">
        <v>79</v>
      </c>
      <c r="B131" s="4" t="s">
        <v>130</v>
      </c>
      <c r="C131" s="93" t="s">
        <v>80</v>
      </c>
      <c r="D131" s="39" t="str">
        <f>CONCATENATE(A131,B131,C131)</f>
        <v>PP023   ¿Se toma en cuenta la opinión del colectivo docente para tomar las siguientes decisiones?: Definir las actividades de capacitación y actualización docente (trayectos formativos)</v>
      </c>
      <c r="E131" s="80" t="s">
        <v>188</v>
      </c>
      <c r="F131" s="2">
        <v>0</v>
      </c>
      <c r="G131" s="2" t="s">
        <v>130</v>
      </c>
      <c r="H131" s="19" t="s">
        <v>70</v>
      </c>
      <c r="I131" s="39" t="str">
        <f>CONCATENATE(F131,G131,H131)</f>
        <v>0   Nunca o casi nunca</v>
      </c>
      <c r="J131" s="19" t="s">
        <v>159</v>
      </c>
      <c r="K131" s="60">
        <v>9.5236078563593249</v>
      </c>
      <c r="L131" s="55">
        <v>0.61081462374333273</v>
      </c>
      <c r="M131" s="74">
        <v>543</v>
      </c>
      <c r="N131" s="60">
        <v>10.193409693604547</v>
      </c>
      <c r="O131" s="55">
        <v>1.0847809244359428</v>
      </c>
      <c r="P131" s="74">
        <v>158</v>
      </c>
      <c r="Q131" s="60">
        <v>6.8567898976140365</v>
      </c>
      <c r="R131" s="55">
        <v>0.87545375651620227</v>
      </c>
      <c r="S131" s="74">
        <v>104</v>
      </c>
      <c r="T131" s="60">
        <v>3.5658309584684305</v>
      </c>
      <c r="U131" s="55">
        <v>0.93041324667566561</v>
      </c>
      <c r="V131" s="74">
        <v>29</v>
      </c>
      <c r="W131" s="60">
        <v>17.637896580493369</v>
      </c>
      <c r="X131" s="55">
        <v>1.7181931180420458</v>
      </c>
      <c r="Y131" s="74">
        <v>84</v>
      </c>
      <c r="Z131" s="60">
        <v>16.413781187797028</v>
      </c>
      <c r="AA131" s="55">
        <v>1.7368771358331303</v>
      </c>
      <c r="AB131" s="74">
        <v>168</v>
      </c>
    </row>
    <row r="132" spans="1:28" ht="15.75" customHeight="1" thickTop="1" thickBot="1" x14ac:dyDescent="0.25">
      <c r="A132" s="1" t="s">
        <v>79</v>
      </c>
      <c r="B132" s="4" t="s">
        <v>130</v>
      </c>
      <c r="C132" s="94"/>
      <c r="D132" s="40"/>
      <c r="E132" s="81"/>
      <c r="F132" s="3">
        <v>1</v>
      </c>
      <c r="G132" s="3" t="s">
        <v>130</v>
      </c>
      <c r="H132" s="9" t="s">
        <v>8</v>
      </c>
      <c r="I132" s="39" t="str">
        <f t="shared" ref="I132:I135" si="22">CONCATENATE(F132,G132,H132)</f>
        <v>1   A veces</v>
      </c>
      <c r="J132" s="9" t="s">
        <v>149</v>
      </c>
      <c r="K132" s="58">
        <v>22.19116523223223</v>
      </c>
      <c r="L132" s="53">
        <v>1.018843736659679</v>
      </c>
      <c r="M132" s="75">
        <v>1212</v>
      </c>
      <c r="N132" s="58">
        <v>21.062874359898579</v>
      </c>
      <c r="O132" s="53">
        <v>1.8867746878720273</v>
      </c>
      <c r="P132" s="75">
        <v>365</v>
      </c>
      <c r="Q132" s="58">
        <v>19.339998875899369</v>
      </c>
      <c r="R132" s="53">
        <v>1.7577258169652479</v>
      </c>
      <c r="S132" s="75">
        <v>284</v>
      </c>
      <c r="T132" s="58">
        <v>32.263613130735024</v>
      </c>
      <c r="U132" s="53">
        <v>2.9534899276980808</v>
      </c>
      <c r="V132" s="75">
        <v>175</v>
      </c>
      <c r="W132" s="58">
        <v>23.12829654669725</v>
      </c>
      <c r="X132" s="53">
        <v>1.7675585642205882</v>
      </c>
      <c r="Y132" s="75">
        <v>111</v>
      </c>
      <c r="Z132" s="58">
        <v>28.714607305129139</v>
      </c>
      <c r="AA132" s="53">
        <v>2.559529308741924</v>
      </c>
      <c r="AB132" s="75">
        <v>277</v>
      </c>
    </row>
    <row r="133" spans="1:28" ht="15.75" customHeight="1" thickTop="1" thickBot="1" x14ac:dyDescent="0.25">
      <c r="A133" s="1" t="s">
        <v>79</v>
      </c>
      <c r="B133" s="4" t="s">
        <v>130</v>
      </c>
      <c r="C133" s="94"/>
      <c r="D133" s="40"/>
      <c r="E133" s="81"/>
      <c r="F133" s="3">
        <v>2</v>
      </c>
      <c r="G133" s="3" t="s">
        <v>130</v>
      </c>
      <c r="H133" s="9" t="s">
        <v>71</v>
      </c>
      <c r="I133" s="39" t="str">
        <f t="shared" si="22"/>
        <v>2   Frecuentemente</v>
      </c>
      <c r="J133" s="9" t="s">
        <v>160</v>
      </c>
      <c r="K133" s="58">
        <v>31.091608212529792</v>
      </c>
      <c r="L133" s="53">
        <v>1.0507872073036484</v>
      </c>
      <c r="M133" s="75">
        <v>1616</v>
      </c>
      <c r="N133" s="58">
        <v>32.270559428249186</v>
      </c>
      <c r="O133" s="53">
        <v>1.9256966765590224</v>
      </c>
      <c r="P133" s="75">
        <v>547</v>
      </c>
      <c r="Q133" s="58">
        <v>30.819760287608684</v>
      </c>
      <c r="R133" s="53">
        <v>1.4948046605587075</v>
      </c>
      <c r="S133" s="75">
        <v>464</v>
      </c>
      <c r="T133" s="58">
        <v>31.310251731556836</v>
      </c>
      <c r="U133" s="53">
        <v>3.0877590997095625</v>
      </c>
      <c r="V133" s="75">
        <v>214</v>
      </c>
      <c r="W133" s="58">
        <v>29.210299537597116</v>
      </c>
      <c r="X133" s="53">
        <v>2.2296604589497613</v>
      </c>
      <c r="Y133" s="75">
        <v>130</v>
      </c>
      <c r="Z133" s="58">
        <v>27.175459673962148</v>
      </c>
      <c r="AA133" s="53">
        <v>2.1733946612840116</v>
      </c>
      <c r="AB133" s="75">
        <v>261</v>
      </c>
    </row>
    <row r="134" spans="1:28" ht="15.75" customHeight="1" thickTop="1" thickBot="1" x14ac:dyDescent="0.25">
      <c r="A134" s="1" t="s">
        <v>79</v>
      </c>
      <c r="B134" s="4" t="s">
        <v>130</v>
      </c>
      <c r="C134" s="94"/>
      <c r="D134" s="40"/>
      <c r="E134" s="81"/>
      <c r="F134" s="3">
        <v>3</v>
      </c>
      <c r="G134" s="3" t="s">
        <v>130</v>
      </c>
      <c r="H134" s="9" t="s">
        <v>72</v>
      </c>
      <c r="I134" s="39" t="str">
        <f t="shared" si="22"/>
        <v>3   Siempre o casi siempre</v>
      </c>
      <c r="J134" s="22" t="s">
        <v>161</v>
      </c>
      <c r="K134" s="58">
        <v>36.615308446529241</v>
      </c>
      <c r="L134" s="53">
        <v>1.1108217658704764</v>
      </c>
      <c r="M134" s="75">
        <v>1859</v>
      </c>
      <c r="N134" s="58">
        <v>36.307510197343461</v>
      </c>
      <c r="O134" s="53">
        <v>2.1054579128551034</v>
      </c>
      <c r="P134" s="75">
        <v>597</v>
      </c>
      <c r="Q134" s="58">
        <v>42.21475432364673</v>
      </c>
      <c r="R134" s="53">
        <v>1.8796331376772033</v>
      </c>
      <c r="S134" s="75">
        <v>653</v>
      </c>
      <c r="T134" s="58">
        <v>31.130730362588743</v>
      </c>
      <c r="U134" s="53">
        <v>2.6939798817014515</v>
      </c>
      <c r="V134" s="75">
        <v>204</v>
      </c>
      <c r="W134" s="58">
        <v>28.797589920320412</v>
      </c>
      <c r="X134" s="53">
        <v>1.9341448887510697</v>
      </c>
      <c r="Y134" s="75">
        <v>134</v>
      </c>
      <c r="Z134" s="58">
        <v>27.379742831596115</v>
      </c>
      <c r="AA134" s="53">
        <v>2.2051498948282515</v>
      </c>
      <c r="AB134" s="75">
        <v>271</v>
      </c>
    </row>
    <row r="135" spans="1:28" ht="15.75" customHeight="1" thickTop="1" thickBot="1" x14ac:dyDescent="0.25">
      <c r="A135" s="1" t="s">
        <v>79</v>
      </c>
      <c r="B135" s="4" t="s">
        <v>130</v>
      </c>
      <c r="C135" s="95"/>
      <c r="D135" s="37"/>
      <c r="E135" s="88"/>
      <c r="F135" s="3"/>
      <c r="G135" s="4"/>
      <c r="H135" s="9" t="s">
        <v>127</v>
      </c>
      <c r="I135" s="39" t="str">
        <f t="shared" si="22"/>
        <v>*</v>
      </c>
      <c r="J135" s="9" t="s">
        <v>127</v>
      </c>
      <c r="K135" s="58">
        <v>0.57831025234941091</v>
      </c>
      <c r="L135" s="53">
        <v>0.13416294949513161</v>
      </c>
      <c r="M135" s="75">
        <v>30</v>
      </c>
      <c r="N135" s="58">
        <v>0.16564632090423168</v>
      </c>
      <c r="O135" s="53">
        <v>0.12171040232881307</v>
      </c>
      <c r="P135" s="75">
        <v>3</v>
      </c>
      <c r="Q135" s="58">
        <v>0.76869661523117339</v>
      </c>
      <c r="R135" s="53">
        <v>0.29033295272752174</v>
      </c>
      <c r="S135" s="75">
        <v>14</v>
      </c>
      <c r="T135" s="58">
        <v>1.72957381665097</v>
      </c>
      <c r="U135" s="53">
        <v>1.1582357774298104</v>
      </c>
      <c r="V135" s="75">
        <v>6</v>
      </c>
      <c r="W135" s="58">
        <v>1.225917414891853</v>
      </c>
      <c r="X135" s="53">
        <v>0.56693398872892997</v>
      </c>
      <c r="Y135" s="75">
        <v>5</v>
      </c>
      <c r="Z135" s="58">
        <v>0.31640900151557821</v>
      </c>
      <c r="AA135" s="53">
        <v>0.2897424023009188</v>
      </c>
      <c r="AB135" s="75">
        <v>2</v>
      </c>
    </row>
    <row r="136" spans="1:28" s="11" customFormat="1" ht="6" customHeight="1" thickTop="1" thickBot="1" x14ac:dyDescent="0.25">
      <c r="B136" s="4" t="s">
        <v>130</v>
      </c>
      <c r="C136" s="24"/>
      <c r="D136" s="24"/>
      <c r="E136" s="49"/>
      <c r="H136" s="12"/>
      <c r="I136" s="12"/>
      <c r="J136" s="12"/>
      <c r="K136" s="64"/>
      <c r="L136" s="62"/>
      <c r="M136" s="77"/>
      <c r="N136" s="64"/>
      <c r="O136" s="62"/>
      <c r="P136" s="77"/>
      <c r="Q136" s="64"/>
      <c r="R136" s="62"/>
      <c r="S136" s="77"/>
      <c r="T136" s="64"/>
      <c r="U136" s="62"/>
      <c r="V136" s="77"/>
      <c r="W136" s="64"/>
      <c r="X136" s="62"/>
      <c r="Y136" s="77"/>
      <c r="Z136" s="64"/>
      <c r="AA136" s="62"/>
      <c r="AB136" s="77"/>
    </row>
    <row r="137" spans="1:28" ht="12.75" customHeight="1" thickTop="1" thickBot="1" x14ac:dyDescent="0.25">
      <c r="A137" s="1" t="s">
        <v>81</v>
      </c>
      <c r="B137" s="4" t="s">
        <v>130</v>
      </c>
      <c r="C137" s="93" t="s">
        <v>82</v>
      </c>
      <c r="D137" s="39" t="str">
        <f>CONCATENATE(A137,B137,C137)</f>
        <v>PP024   ¿Se toma en cuenta la opinión del colectivo docente para tomar las siguientes decisiones?: Definir las mejoras a realizarse en el edificio escolar</v>
      </c>
      <c r="E137" s="80" t="s">
        <v>189</v>
      </c>
      <c r="F137" s="2">
        <v>0</v>
      </c>
      <c r="G137" s="2" t="s">
        <v>130</v>
      </c>
      <c r="H137" s="19" t="s">
        <v>70</v>
      </c>
      <c r="I137" s="39" t="str">
        <f>CONCATENATE(F137,G137,H137)</f>
        <v>0   Nunca o casi nunca</v>
      </c>
      <c r="J137" s="19" t="s">
        <v>159</v>
      </c>
      <c r="K137" s="60">
        <v>10.803535086455222</v>
      </c>
      <c r="L137" s="55">
        <v>0.71180650338606932</v>
      </c>
      <c r="M137" s="74">
        <v>694</v>
      </c>
      <c r="N137" s="60">
        <v>11.232213961645792</v>
      </c>
      <c r="O137" s="55">
        <v>1.2425414762915536</v>
      </c>
      <c r="P137" s="74">
        <v>179</v>
      </c>
      <c r="Q137" s="60">
        <v>4.5271164163941906</v>
      </c>
      <c r="R137" s="55">
        <v>0.8374380002389431</v>
      </c>
      <c r="S137" s="74">
        <v>81</v>
      </c>
      <c r="T137" s="60">
        <v>5.5552421883392835</v>
      </c>
      <c r="U137" s="55">
        <v>0.99651062545992808</v>
      </c>
      <c r="V137" s="74">
        <v>32</v>
      </c>
      <c r="W137" s="60">
        <v>12.860297751005929</v>
      </c>
      <c r="X137" s="55">
        <v>1.8442217211948879</v>
      </c>
      <c r="Y137" s="74">
        <v>59</v>
      </c>
      <c r="Z137" s="60">
        <v>37.680630957057183</v>
      </c>
      <c r="AA137" s="55">
        <v>3.0909916757050784</v>
      </c>
      <c r="AB137" s="74">
        <v>343</v>
      </c>
    </row>
    <row r="138" spans="1:28" ht="14.25" thickTop="1" thickBot="1" x14ac:dyDescent="0.25">
      <c r="A138" s="1" t="s">
        <v>81</v>
      </c>
      <c r="B138" s="4" t="s">
        <v>130</v>
      </c>
      <c r="C138" s="94"/>
      <c r="D138" s="40"/>
      <c r="E138" s="81"/>
      <c r="F138" s="3">
        <v>1</v>
      </c>
      <c r="G138" s="3" t="s">
        <v>130</v>
      </c>
      <c r="H138" s="9" t="s">
        <v>8</v>
      </c>
      <c r="I138" s="39" t="str">
        <f t="shared" ref="I138:I141" si="23">CONCATENATE(F138,G138,H138)</f>
        <v>1   A veces</v>
      </c>
      <c r="J138" s="9" t="s">
        <v>149</v>
      </c>
      <c r="K138" s="58">
        <v>22.311288959752158</v>
      </c>
      <c r="L138" s="53">
        <v>0.9468008372541814</v>
      </c>
      <c r="M138" s="75">
        <v>1195</v>
      </c>
      <c r="N138" s="58">
        <v>25.131994759760691</v>
      </c>
      <c r="O138" s="53">
        <v>1.7695667581737455</v>
      </c>
      <c r="P138" s="75">
        <v>413</v>
      </c>
      <c r="Q138" s="58">
        <v>16.639965507949142</v>
      </c>
      <c r="R138" s="53">
        <v>1.5230877873073578</v>
      </c>
      <c r="S138" s="75">
        <v>237</v>
      </c>
      <c r="T138" s="58">
        <v>21.07301781479007</v>
      </c>
      <c r="U138" s="53">
        <v>2.6553832727241478</v>
      </c>
      <c r="V138" s="75">
        <v>151</v>
      </c>
      <c r="W138" s="58">
        <v>34.832790722988001</v>
      </c>
      <c r="X138" s="53">
        <v>2.4169135273103235</v>
      </c>
      <c r="Y138" s="75">
        <v>159</v>
      </c>
      <c r="Z138" s="58">
        <v>21.584490043502463</v>
      </c>
      <c r="AA138" s="53">
        <v>1.5646943348224189</v>
      </c>
      <c r="AB138" s="75">
        <v>235</v>
      </c>
    </row>
    <row r="139" spans="1:28" ht="14.25" thickTop="1" thickBot="1" x14ac:dyDescent="0.25">
      <c r="A139" s="1" t="s">
        <v>81</v>
      </c>
      <c r="B139" s="4" t="s">
        <v>130</v>
      </c>
      <c r="C139" s="94"/>
      <c r="D139" s="40"/>
      <c r="E139" s="81"/>
      <c r="F139" s="3">
        <v>2</v>
      </c>
      <c r="G139" s="3" t="s">
        <v>130</v>
      </c>
      <c r="H139" s="9" t="s">
        <v>71</v>
      </c>
      <c r="I139" s="39" t="str">
        <f t="shared" si="23"/>
        <v>2   Frecuentemente</v>
      </c>
      <c r="J139" s="9" t="s">
        <v>160</v>
      </c>
      <c r="K139" s="58">
        <v>28.820442445200545</v>
      </c>
      <c r="L139" s="53">
        <v>1.0679220027150773</v>
      </c>
      <c r="M139" s="75">
        <v>1490</v>
      </c>
      <c r="N139" s="58">
        <v>30.155614106920915</v>
      </c>
      <c r="O139" s="53">
        <v>1.7799420287343697</v>
      </c>
      <c r="P139" s="75">
        <v>516</v>
      </c>
      <c r="Q139" s="58">
        <v>26.299175395230321</v>
      </c>
      <c r="R139" s="53">
        <v>1.7304317924637089</v>
      </c>
      <c r="S139" s="75">
        <v>414</v>
      </c>
      <c r="T139" s="58">
        <v>36.140662890680758</v>
      </c>
      <c r="U139" s="53">
        <v>3.1465667419208856</v>
      </c>
      <c r="V139" s="75">
        <v>200</v>
      </c>
      <c r="W139" s="58">
        <v>29.816198504258058</v>
      </c>
      <c r="X139" s="53">
        <v>2.2674065694873362</v>
      </c>
      <c r="Y139" s="75">
        <v>139</v>
      </c>
      <c r="Z139" s="58">
        <v>23.640890555908403</v>
      </c>
      <c r="AA139" s="53">
        <v>2.3988187352964832</v>
      </c>
      <c r="AB139" s="75">
        <v>221</v>
      </c>
    </row>
    <row r="140" spans="1:28" ht="14.25" thickTop="1" thickBot="1" x14ac:dyDescent="0.25">
      <c r="A140" s="1" t="s">
        <v>81</v>
      </c>
      <c r="B140" s="4" t="s">
        <v>130</v>
      </c>
      <c r="C140" s="94"/>
      <c r="D140" s="40"/>
      <c r="E140" s="81"/>
      <c r="F140" s="3">
        <v>3</v>
      </c>
      <c r="G140" s="3" t="s">
        <v>130</v>
      </c>
      <c r="H140" s="9" t="s">
        <v>72</v>
      </c>
      <c r="I140" s="39" t="str">
        <f t="shared" si="23"/>
        <v>3   Siempre o casi siempre</v>
      </c>
      <c r="J140" s="22" t="s">
        <v>161</v>
      </c>
      <c r="K140" s="58">
        <v>37.782076216023214</v>
      </c>
      <c r="L140" s="53">
        <v>0.97392405583572605</v>
      </c>
      <c r="M140" s="75">
        <v>1861</v>
      </c>
      <c r="N140" s="58">
        <v>33.440823991650561</v>
      </c>
      <c r="O140" s="53">
        <v>1.5897200218429097</v>
      </c>
      <c r="P140" s="75">
        <v>560</v>
      </c>
      <c r="Q140" s="58">
        <v>51.997894735260097</v>
      </c>
      <c r="R140" s="53">
        <v>1.9352897032441603</v>
      </c>
      <c r="S140" s="75">
        <v>777</v>
      </c>
      <c r="T140" s="58">
        <v>36.564450974794568</v>
      </c>
      <c r="U140" s="53">
        <v>3.109556090504733</v>
      </c>
      <c r="V140" s="75">
        <v>241</v>
      </c>
      <c r="W140" s="58">
        <v>22.341652350359027</v>
      </c>
      <c r="X140" s="53">
        <v>1.8876548827635773</v>
      </c>
      <c r="Y140" s="75">
        <v>106</v>
      </c>
      <c r="Z140" s="58">
        <v>16.826530122757045</v>
      </c>
      <c r="AA140" s="53">
        <v>1.7338104123495555</v>
      </c>
      <c r="AB140" s="75">
        <v>177</v>
      </c>
    </row>
    <row r="141" spans="1:28" ht="14.25" thickTop="1" thickBot="1" x14ac:dyDescent="0.25">
      <c r="A141" s="1" t="s">
        <v>81</v>
      </c>
      <c r="B141" s="4" t="s">
        <v>130</v>
      </c>
      <c r="C141" s="95"/>
      <c r="D141" s="37"/>
      <c r="E141" s="88"/>
      <c r="F141" s="3"/>
      <c r="G141" s="4"/>
      <c r="H141" s="9" t="s">
        <v>127</v>
      </c>
      <c r="I141" s="39" t="str">
        <f t="shared" si="23"/>
        <v>*</v>
      </c>
      <c r="J141" s="9" t="s">
        <v>127</v>
      </c>
      <c r="K141" s="58">
        <v>0.28265729256886973</v>
      </c>
      <c r="L141" s="53">
        <v>9.9179493372514249E-2</v>
      </c>
      <c r="M141" s="75">
        <v>20</v>
      </c>
      <c r="N141" s="58">
        <v>3.935318002203772E-2</v>
      </c>
      <c r="O141" s="53">
        <v>2.782660537239582E-2</v>
      </c>
      <c r="P141" s="75">
        <v>2</v>
      </c>
      <c r="Q141" s="58">
        <v>0.53584794516624601</v>
      </c>
      <c r="R141" s="53">
        <v>0.26915255014300438</v>
      </c>
      <c r="S141" s="75">
        <v>10</v>
      </c>
      <c r="T141" s="58">
        <v>0.666626131395329</v>
      </c>
      <c r="U141" s="53">
        <v>0.43762070187391444</v>
      </c>
      <c r="V141" s="75">
        <v>4</v>
      </c>
      <c r="W141" s="58">
        <v>0.14906067138897447</v>
      </c>
      <c r="X141" s="53">
        <v>0.14905930058769462</v>
      </c>
      <c r="Y141" s="75">
        <v>1</v>
      </c>
      <c r="Z141" s="58">
        <v>0.26745832077491272</v>
      </c>
      <c r="AA141" s="53">
        <v>0.17858013245902041</v>
      </c>
      <c r="AB141" s="75">
        <v>3</v>
      </c>
    </row>
    <row r="142" spans="1:28" s="11" customFormat="1" ht="6" customHeight="1" thickTop="1" thickBot="1" x14ac:dyDescent="0.25">
      <c r="B142" s="4" t="s">
        <v>130</v>
      </c>
      <c r="C142" s="24"/>
      <c r="D142" s="24"/>
      <c r="E142" s="49"/>
      <c r="H142" s="12"/>
      <c r="I142" s="12"/>
      <c r="J142" s="12"/>
      <c r="K142" s="64"/>
      <c r="L142" s="62"/>
      <c r="M142" s="77"/>
      <c r="N142" s="64"/>
      <c r="O142" s="62"/>
      <c r="P142" s="77"/>
      <c r="Q142" s="64"/>
      <c r="R142" s="62"/>
      <c r="S142" s="77"/>
      <c r="T142" s="64"/>
      <c r="U142" s="62"/>
      <c r="V142" s="77"/>
      <c r="W142" s="64"/>
      <c r="X142" s="62"/>
      <c r="Y142" s="77"/>
      <c r="Z142" s="64"/>
      <c r="AA142" s="62"/>
      <c r="AB142" s="77"/>
    </row>
    <row r="143" spans="1:28" ht="12.75" customHeight="1" thickTop="1" thickBot="1" x14ac:dyDescent="0.25">
      <c r="A143" s="1" t="s">
        <v>83</v>
      </c>
      <c r="B143" s="4" t="s">
        <v>130</v>
      </c>
      <c r="C143" s="93" t="s">
        <v>84</v>
      </c>
      <c r="D143" s="39" t="str">
        <f>CONCATENATE(A143,B143,C143)</f>
        <v>PP025   ¿Se toma en cuenta la opinión del colectivo docente para tomar las siguientes decisiones?: Solucionar problemas académicos y de disciplina</v>
      </c>
      <c r="E143" s="80" t="s">
        <v>190</v>
      </c>
      <c r="F143" s="2">
        <v>0</v>
      </c>
      <c r="G143" s="2" t="s">
        <v>130</v>
      </c>
      <c r="H143" s="19" t="s">
        <v>70</v>
      </c>
      <c r="I143" s="39" t="str">
        <f>CONCATENATE(F143,G143,H143)</f>
        <v>0   Nunca o casi nunca</v>
      </c>
      <c r="J143" s="19" t="s">
        <v>159</v>
      </c>
      <c r="K143" s="60">
        <v>5.0471014086677677</v>
      </c>
      <c r="L143" s="55">
        <v>0.45762309902998211</v>
      </c>
      <c r="M143" s="74">
        <v>271</v>
      </c>
      <c r="N143" s="60">
        <v>5.0437927124370603</v>
      </c>
      <c r="O143" s="55">
        <v>0.83842692713704403</v>
      </c>
      <c r="P143" s="74">
        <v>87</v>
      </c>
      <c r="Q143" s="60">
        <v>4.9265716395236705</v>
      </c>
      <c r="R143" s="55">
        <v>0.48620254458089196</v>
      </c>
      <c r="S143" s="74">
        <v>76</v>
      </c>
      <c r="T143" s="60">
        <v>3.8241756601898422</v>
      </c>
      <c r="U143" s="55">
        <v>1.2969278404296876</v>
      </c>
      <c r="V143" s="74">
        <v>29</v>
      </c>
      <c r="W143" s="60">
        <v>8.0484646891320999</v>
      </c>
      <c r="X143" s="55">
        <v>1.410846881312755</v>
      </c>
      <c r="Y143" s="74">
        <v>34</v>
      </c>
      <c r="Z143" s="60">
        <v>4.4234567721779232</v>
      </c>
      <c r="AA143" s="55">
        <v>1.0140928113273311</v>
      </c>
      <c r="AB143" s="74">
        <v>45</v>
      </c>
    </row>
    <row r="144" spans="1:28" ht="14.25" thickTop="1" thickBot="1" x14ac:dyDescent="0.25">
      <c r="A144" s="1" t="s">
        <v>83</v>
      </c>
      <c r="B144" s="4" t="s">
        <v>130</v>
      </c>
      <c r="C144" s="94"/>
      <c r="D144" s="40"/>
      <c r="E144" s="81"/>
      <c r="F144" s="3">
        <v>1</v>
      </c>
      <c r="G144" s="3" t="s">
        <v>130</v>
      </c>
      <c r="H144" s="9" t="s">
        <v>8</v>
      </c>
      <c r="I144" s="39" t="str">
        <f t="shared" ref="I144:I147" si="24">CONCATENATE(F144,G144,H144)</f>
        <v>1   A veces</v>
      </c>
      <c r="J144" s="9" t="s">
        <v>149</v>
      </c>
      <c r="K144" s="58">
        <v>23.434282701933707</v>
      </c>
      <c r="L144" s="53">
        <v>0.94927869082457661</v>
      </c>
      <c r="M144" s="75">
        <v>1212</v>
      </c>
      <c r="N144" s="58">
        <v>27.450852778870132</v>
      </c>
      <c r="O144" s="53">
        <v>1.7505582773579498</v>
      </c>
      <c r="P144" s="75">
        <v>436</v>
      </c>
      <c r="Q144" s="58">
        <v>18.172626866430239</v>
      </c>
      <c r="R144" s="53">
        <v>1.3907463204607617</v>
      </c>
      <c r="S144" s="75">
        <v>278</v>
      </c>
      <c r="T144" s="58">
        <v>19.273576703694147</v>
      </c>
      <c r="U144" s="53">
        <v>2.2573334163691472</v>
      </c>
      <c r="V144" s="75">
        <v>147</v>
      </c>
      <c r="W144" s="58">
        <v>31.106298607680881</v>
      </c>
      <c r="X144" s="53">
        <v>2.3328797919419002</v>
      </c>
      <c r="Y144" s="75">
        <v>141</v>
      </c>
      <c r="Z144" s="58">
        <v>21.505929695027863</v>
      </c>
      <c r="AA144" s="53">
        <v>2.7709220671110235</v>
      </c>
      <c r="AB144" s="75">
        <v>210</v>
      </c>
    </row>
    <row r="145" spans="1:28" ht="14.25" thickTop="1" thickBot="1" x14ac:dyDescent="0.25">
      <c r="A145" s="1" t="s">
        <v>83</v>
      </c>
      <c r="B145" s="4" t="s">
        <v>130</v>
      </c>
      <c r="C145" s="94"/>
      <c r="D145" s="40"/>
      <c r="E145" s="81"/>
      <c r="F145" s="3">
        <v>2</v>
      </c>
      <c r="G145" s="3" t="s">
        <v>130</v>
      </c>
      <c r="H145" s="9" t="s">
        <v>71</v>
      </c>
      <c r="I145" s="39" t="str">
        <f t="shared" si="24"/>
        <v>2   Frecuentemente</v>
      </c>
      <c r="J145" s="9" t="s">
        <v>160</v>
      </c>
      <c r="K145" s="58">
        <v>31.564565451402302</v>
      </c>
      <c r="L145" s="53">
        <v>1.1209839939593622</v>
      </c>
      <c r="M145" s="75">
        <v>1651</v>
      </c>
      <c r="N145" s="58">
        <v>33.496693661531481</v>
      </c>
      <c r="O145" s="53">
        <v>1.8799620257634382</v>
      </c>
      <c r="P145" s="75">
        <v>572</v>
      </c>
      <c r="Q145" s="58">
        <v>29.018223569109441</v>
      </c>
      <c r="R145" s="53">
        <v>1.965996343310124</v>
      </c>
      <c r="S145" s="75">
        <v>444</v>
      </c>
      <c r="T145" s="58">
        <v>36.194775489841717</v>
      </c>
      <c r="U145" s="53">
        <v>2.8732572582575941</v>
      </c>
      <c r="V145" s="75">
        <v>218</v>
      </c>
      <c r="W145" s="58">
        <v>24.826450430792907</v>
      </c>
      <c r="X145" s="53">
        <v>2.1600729337826396</v>
      </c>
      <c r="Y145" s="75">
        <v>116</v>
      </c>
      <c r="Z145" s="58">
        <v>32.187515473479586</v>
      </c>
      <c r="AA145" s="53">
        <v>2.6522414443663656</v>
      </c>
      <c r="AB145" s="75">
        <v>301</v>
      </c>
    </row>
    <row r="146" spans="1:28" ht="14.25" thickTop="1" thickBot="1" x14ac:dyDescent="0.25">
      <c r="A146" s="1" t="s">
        <v>83</v>
      </c>
      <c r="B146" s="4" t="s">
        <v>130</v>
      </c>
      <c r="C146" s="94"/>
      <c r="D146" s="40"/>
      <c r="E146" s="81"/>
      <c r="F146" s="3">
        <v>3</v>
      </c>
      <c r="G146" s="3" t="s">
        <v>130</v>
      </c>
      <c r="H146" s="9" t="s">
        <v>72</v>
      </c>
      <c r="I146" s="39" t="str">
        <f t="shared" si="24"/>
        <v>3   Siempre o casi siempre</v>
      </c>
      <c r="J146" s="22" t="s">
        <v>161</v>
      </c>
      <c r="K146" s="58">
        <v>39.701944420262393</v>
      </c>
      <c r="L146" s="53">
        <v>1.0852362869183374</v>
      </c>
      <c r="M146" s="75">
        <v>2111</v>
      </c>
      <c r="N146" s="58">
        <v>33.950997648369338</v>
      </c>
      <c r="O146" s="53">
        <v>1.7625036118597959</v>
      </c>
      <c r="P146" s="75">
        <v>572</v>
      </c>
      <c r="Q146" s="58">
        <v>47.258974315685215</v>
      </c>
      <c r="R146" s="53">
        <v>1.9819066868576487</v>
      </c>
      <c r="S146" s="75">
        <v>713</v>
      </c>
      <c r="T146" s="58">
        <v>40.616074712413884</v>
      </c>
      <c r="U146" s="53">
        <v>2.7518219179505987</v>
      </c>
      <c r="V146" s="75">
        <v>232</v>
      </c>
      <c r="W146" s="58">
        <v>35.869725601005143</v>
      </c>
      <c r="X146" s="53">
        <v>2.2053734418331814</v>
      </c>
      <c r="Y146" s="75">
        <v>172</v>
      </c>
      <c r="Z146" s="58">
        <v>41.853248153511267</v>
      </c>
      <c r="AA146" s="53">
        <v>2.6242954738310336</v>
      </c>
      <c r="AB146" s="75">
        <v>422</v>
      </c>
    </row>
    <row r="147" spans="1:28" ht="14.25" thickTop="1" thickBot="1" x14ac:dyDescent="0.25">
      <c r="A147" s="1" t="s">
        <v>83</v>
      </c>
      <c r="B147" s="4" t="s">
        <v>130</v>
      </c>
      <c r="C147" s="95"/>
      <c r="D147" s="37"/>
      <c r="E147" s="88"/>
      <c r="F147" s="3"/>
      <c r="G147" s="4"/>
      <c r="H147" s="9" t="s">
        <v>127</v>
      </c>
      <c r="I147" s="39" t="str">
        <f t="shared" si="24"/>
        <v>*</v>
      </c>
      <c r="J147" s="9" t="s">
        <v>127</v>
      </c>
      <c r="K147" s="58">
        <v>0.25210601773383501</v>
      </c>
      <c r="L147" s="53">
        <v>0.10311543096015077</v>
      </c>
      <c r="M147" s="75">
        <v>15</v>
      </c>
      <c r="N147" s="58">
        <v>5.7663198791991263E-2</v>
      </c>
      <c r="O147" s="53">
        <v>4.7394679501820199E-2</v>
      </c>
      <c r="P147" s="75">
        <v>3</v>
      </c>
      <c r="Q147" s="58">
        <v>0.62360360925143365</v>
      </c>
      <c r="R147" s="53">
        <v>0.30192216146296302</v>
      </c>
      <c r="S147" s="75">
        <v>8</v>
      </c>
      <c r="T147" s="58">
        <v>9.1397433860419028E-2</v>
      </c>
      <c r="U147" s="53">
        <v>7.0685987037602815E-2</v>
      </c>
      <c r="V147" s="75">
        <v>2</v>
      </c>
      <c r="W147" s="58">
        <v>0.1490606713889745</v>
      </c>
      <c r="X147" s="53">
        <v>0.14905930058769462</v>
      </c>
      <c r="Y147" s="75">
        <v>1</v>
      </c>
      <c r="Z147" s="58">
        <v>2.9849905803356423E-2</v>
      </c>
      <c r="AA147" s="53">
        <v>2.9915109072344681E-2</v>
      </c>
      <c r="AB147" s="75">
        <v>1</v>
      </c>
    </row>
    <row r="148" spans="1:28" s="11" customFormat="1" ht="6" customHeight="1" thickTop="1" thickBot="1" x14ac:dyDescent="0.25">
      <c r="B148" s="4" t="s">
        <v>130</v>
      </c>
      <c r="C148" s="24"/>
      <c r="D148" s="24"/>
      <c r="E148" s="49"/>
      <c r="H148" s="12"/>
      <c r="I148" s="12"/>
      <c r="J148" s="12"/>
      <c r="K148" s="64"/>
      <c r="L148" s="62"/>
      <c r="M148" s="77"/>
      <c r="N148" s="64"/>
      <c r="O148" s="62"/>
      <c r="P148" s="77"/>
      <c r="Q148" s="64"/>
      <c r="R148" s="62"/>
      <c r="S148" s="77"/>
      <c r="T148" s="64"/>
      <c r="U148" s="62"/>
      <c r="V148" s="77"/>
      <c r="W148" s="64"/>
      <c r="X148" s="62"/>
      <c r="Y148" s="77"/>
      <c r="Z148" s="64"/>
      <c r="AA148" s="62"/>
      <c r="AB148" s="77"/>
    </row>
    <row r="149" spans="1:28" ht="15.75" customHeight="1" thickTop="1" thickBot="1" x14ac:dyDescent="0.25">
      <c r="A149" s="1" t="s">
        <v>85</v>
      </c>
      <c r="B149" s="4" t="s">
        <v>130</v>
      </c>
      <c r="C149" s="93" t="s">
        <v>86</v>
      </c>
      <c r="D149" s="39" t="str">
        <f>CONCATENATE(A149,B149,C149)</f>
        <v>PP026   ¿Se toma en cuenta la opinión del colectivo docente para tomar las siguientes decisiones?: Definir aspectos técnico-pedagógicos</v>
      </c>
      <c r="E149" s="80" t="s">
        <v>191</v>
      </c>
      <c r="F149" s="2">
        <v>0</v>
      </c>
      <c r="G149" s="2" t="s">
        <v>130</v>
      </c>
      <c r="H149" s="19" t="s">
        <v>70</v>
      </c>
      <c r="I149" s="39" t="str">
        <f>CONCATENATE(F149,G149,H149)</f>
        <v>0   Nunca o casi nunca</v>
      </c>
      <c r="J149" s="19" t="s">
        <v>159</v>
      </c>
      <c r="K149" s="60">
        <v>4.9854879513391337</v>
      </c>
      <c r="L149" s="55">
        <v>0.41259873264860497</v>
      </c>
      <c r="M149" s="74">
        <v>300</v>
      </c>
      <c r="N149" s="60">
        <v>3.4824028880575413</v>
      </c>
      <c r="O149" s="55">
        <v>0.64873037991272831</v>
      </c>
      <c r="P149" s="74">
        <v>63</v>
      </c>
      <c r="Q149" s="60">
        <v>4.3466871343698328</v>
      </c>
      <c r="R149" s="55">
        <v>0.66847563379535113</v>
      </c>
      <c r="S149" s="74">
        <v>62</v>
      </c>
      <c r="T149" s="60">
        <v>3.1797042485837097</v>
      </c>
      <c r="U149" s="55">
        <v>0.98547742176015185</v>
      </c>
      <c r="V149" s="74">
        <v>25</v>
      </c>
      <c r="W149" s="60">
        <v>18.281756775926965</v>
      </c>
      <c r="X149" s="55">
        <v>1.8789872147952993</v>
      </c>
      <c r="Y149" s="74">
        <v>86</v>
      </c>
      <c r="Z149" s="60">
        <v>6.8898665816486266</v>
      </c>
      <c r="AA149" s="55">
        <v>1.1404714832207377</v>
      </c>
      <c r="AB149" s="74">
        <v>64</v>
      </c>
    </row>
    <row r="150" spans="1:28" ht="14.25" thickTop="1" thickBot="1" x14ac:dyDescent="0.25">
      <c r="A150" s="1" t="s">
        <v>85</v>
      </c>
      <c r="B150" s="4" t="s">
        <v>130</v>
      </c>
      <c r="C150" s="94"/>
      <c r="D150" s="40"/>
      <c r="E150" s="81"/>
      <c r="F150" s="3">
        <v>1</v>
      </c>
      <c r="G150" s="3" t="s">
        <v>130</v>
      </c>
      <c r="H150" s="9" t="s">
        <v>8</v>
      </c>
      <c r="I150" s="39" t="str">
        <f t="shared" ref="I150:I153" si="25">CONCATENATE(F150,G150,H150)</f>
        <v>1   A veces</v>
      </c>
      <c r="J150" s="9" t="s">
        <v>149</v>
      </c>
      <c r="K150" s="58">
        <v>21.58553616469646</v>
      </c>
      <c r="L150" s="53">
        <v>0.91495666904522588</v>
      </c>
      <c r="M150" s="75">
        <v>1159</v>
      </c>
      <c r="N150" s="58">
        <v>21.603955101725532</v>
      </c>
      <c r="O150" s="53">
        <v>1.7285775941416766</v>
      </c>
      <c r="P150" s="75">
        <v>364</v>
      </c>
      <c r="Q150" s="58">
        <v>18.172258591951582</v>
      </c>
      <c r="R150" s="53">
        <v>1.5002105458179524</v>
      </c>
      <c r="S150" s="75">
        <v>270</v>
      </c>
      <c r="T150" s="58">
        <v>21.547335221658283</v>
      </c>
      <c r="U150" s="53">
        <v>2.4751607850060395</v>
      </c>
      <c r="V150" s="75">
        <v>135</v>
      </c>
      <c r="W150" s="58">
        <v>36.560603813416343</v>
      </c>
      <c r="X150" s="53">
        <v>2.603396098768854</v>
      </c>
      <c r="Y150" s="75">
        <v>166</v>
      </c>
      <c r="Z150" s="58">
        <v>23.478961415574744</v>
      </c>
      <c r="AA150" s="53">
        <v>2.329670578524639</v>
      </c>
      <c r="AB150" s="75">
        <v>224</v>
      </c>
    </row>
    <row r="151" spans="1:28" ht="14.25" thickTop="1" thickBot="1" x14ac:dyDescent="0.25">
      <c r="A151" s="1" t="s">
        <v>85</v>
      </c>
      <c r="B151" s="4" t="s">
        <v>130</v>
      </c>
      <c r="C151" s="94"/>
      <c r="D151" s="40"/>
      <c r="E151" s="81"/>
      <c r="F151" s="3">
        <v>2</v>
      </c>
      <c r="G151" s="3" t="s">
        <v>130</v>
      </c>
      <c r="H151" s="9" t="s">
        <v>71</v>
      </c>
      <c r="I151" s="39" t="str">
        <f t="shared" si="25"/>
        <v>2   Frecuentemente</v>
      </c>
      <c r="J151" s="9" t="s">
        <v>160</v>
      </c>
      <c r="K151" s="58">
        <v>34.501809824679974</v>
      </c>
      <c r="L151" s="53">
        <v>0.9665950761038905</v>
      </c>
      <c r="M151" s="75">
        <v>1817</v>
      </c>
      <c r="N151" s="58">
        <v>36.664623466555156</v>
      </c>
      <c r="O151" s="53">
        <v>1.7058512170447131</v>
      </c>
      <c r="P151" s="75">
        <v>592</v>
      </c>
      <c r="Q151" s="58">
        <v>33.401103547134781</v>
      </c>
      <c r="R151" s="53">
        <v>1.6011517749208126</v>
      </c>
      <c r="S151" s="75">
        <v>537</v>
      </c>
      <c r="T151" s="58">
        <v>39.177737798736722</v>
      </c>
      <c r="U151" s="53">
        <v>3.104401170857503</v>
      </c>
      <c r="V151" s="75">
        <v>245</v>
      </c>
      <c r="W151" s="58">
        <v>23.049982690405525</v>
      </c>
      <c r="X151" s="53">
        <v>2.1927621274299409</v>
      </c>
      <c r="Y151" s="75">
        <v>108</v>
      </c>
      <c r="Z151" s="58">
        <v>31.729515714091335</v>
      </c>
      <c r="AA151" s="53">
        <v>1.9877412641135872</v>
      </c>
      <c r="AB151" s="75">
        <v>335</v>
      </c>
    </row>
    <row r="152" spans="1:28" ht="14.25" thickTop="1" thickBot="1" x14ac:dyDescent="0.25">
      <c r="A152" s="1" t="s">
        <v>85</v>
      </c>
      <c r="B152" s="4" t="s">
        <v>130</v>
      </c>
      <c r="C152" s="94"/>
      <c r="D152" s="40"/>
      <c r="E152" s="81"/>
      <c r="F152" s="3">
        <v>3</v>
      </c>
      <c r="G152" s="3" t="s">
        <v>130</v>
      </c>
      <c r="H152" s="9" t="s">
        <v>72</v>
      </c>
      <c r="I152" s="39" t="str">
        <f t="shared" si="25"/>
        <v>3   Siempre o casi siempre</v>
      </c>
      <c r="J152" s="22" t="s">
        <v>161</v>
      </c>
      <c r="K152" s="58">
        <v>38.498954025324672</v>
      </c>
      <c r="L152" s="53">
        <v>1.1465262776460772</v>
      </c>
      <c r="M152" s="75">
        <v>1953</v>
      </c>
      <c r="N152" s="58">
        <v>37.939850613901399</v>
      </c>
      <c r="O152" s="53">
        <v>1.8949549481639305</v>
      </c>
      <c r="P152" s="75">
        <v>644</v>
      </c>
      <c r="Q152" s="58">
        <v>43.538479926810936</v>
      </c>
      <c r="R152" s="53">
        <v>1.7443503079423988</v>
      </c>
      <c r="S152" s="75">
        <v>638</v>
      </c>
      <c r="T152" s="58">
        <v>35.746651117120855</v>
      </c>
      <c r="U152" s="53">
        <v>3.1152545676951475</v>
      </c>
      <c r="V152" s="75">
        <v>217</v>
      </c>
      <c r="W152" s="58">
        <v>21.769375229644442</v>
      </c>
      <c r="X152" s="53">
        <v>2.2941434037646271</v>
      </c>
      <c r="Y152" s="75">
        <v>102</v>
      </c>
      <c r="Z152" s="58">
        <v>37.144822464375132</v>
      </c>
      <c r="AA152" s="53">
        <v>2.3958218765126129</v>
      </c>
      <c r="AB152" s="75">
        <v>352</v>
      </c>
    </row>
    <row r="153" spans="1:28" ht="14.25" thickTop="1" thickBot="1" x14ac:dyDescent="0.25">
      <c r="A153" s="1" t="s">
        <v>85</v>
      </c>
      <c r="B153" s="4" t="s">
        <v>130</v>
      </c>
      <c r="C153" s="95"/>
      <c r="D153" s="37"/>
      <c r="E153" s="88"/>
      <c r="F153" s="3"/>
      <c r="G153" s="4"/>
      <c r="H153" s="9" t="s">
        <v>127</v>
      </c>
      <c r="I153" s="39" t="str">
        <f t="shared" si="25"/>
        <v>*</v>
      </c>
      <c r="J153" s="9" t="s">
        <v>127</v>
      </c>
      <c r="K153" s="58">
        <v>0.42821203395976748</v>
      </c>
      <c r="L153" s="53">
        <v>9.9738945245443689E-2</v>
      </c>
      <c r="M153" s="75">
        <v>31</v>
      </c>
      <c r="N153" s="58">
        <v>0.30916792976037755</v>
      </c>
      <c r="O153" s="53">
        <v>0.12568925600561565</v>
      </c>
      <c r="P153" s="75">
        <v>7</v>
      </c>
      <c r="Q153" s="58">
        <v>0.54147079973286505</v>
      </c>
      <c r="R153" s="53">
        <v>0.18273813023441116</v>
      </c>
      <c r="S153" s="75">
        <v>12</v>
      </c>
      <c r="T153" s="58">
        <v>0.34857161390043806</v>
      </c>
      <c r="U153" s="53">
        <v>0.16449159150163475</v>
      </c>
      <c r="V153" s="75">
        <v>6</v>
      </c>
      <c r="W153" s="58">
        <v>0.33828149060671397</v>
      </c>
      <c r="X153" s="53">
        <v>0.24087606956684049</v>
      </c>
      <c r="Y153" s="75">
        <v>2</v>
      </c>
      <c r="Z153" s="58">
        <v>0.75683382431017621</v>
      </c>
      <c r="AA153" s="53">
        <v>0.45549301157246724</v>
      </c>
      <c r="AB153" s="75">
        <v>4</v>
      </c>
    </row>
    <row r="154" spans="1:28" s="11" customFormat="1" ht="6" customHeight="1" thickTop="1" thickBot="1" x14ac:dyDescent="0.25">
      <c r="B154" s="4" t="s">
        <v>130</v>
      </c>
      <c r="C154" s="24"/>
      <c r="D154" s="24"/>
      <c r="E154" s="49"/>
      <c r="H154" s="12"/>
      <c r="I154" s="12"/>
      <c r="J154" s="12"/>
      <c r="K154" s="64"/>
      <c r="L154" s="62"/>
      <c r="M154" s="77"/>
      <c r="N154" s="64"/>
      <c r="O154" s="62"/>
      <c r="P154" s="77"/>
      <c r="Q154" s="64"/>
      <c r="R154" s="62"/>
      <c r="S154" s="77"/>
      <c r="T154" s="64"/>
      <c r="U154" s="62"/>
      <c r="V154" s="77"/>
      <c r="W154" s="64"/>
      <c r="X154" s="62"/>
      <c r="Y154" s="77"/>
      <c r="Z154" s="64"/>
      <c r="AA154" s="62"/>
      <c r="AB154" s="77"/>
    </row>
    <row r="155" spans="1:28" ht="14.25" customHeight="1" thickTop="1" thickBot="1" x14ac:dyDescent="0.25">
      <c r="A155" s="1" t="s">
        <v>87</v>
      </c>
      <c r="B155" s="4" t="s">
        <v>130</v>
      </c>
      <c r="C155" s="93" t="s">
        <v>88</v>
      </c>
      <c r="D155" s="39" t="str">
        <f>CONCATENATE(A155,B155,C155)</f>
        <v>PP027   ¿La dirección de su escuela realiza las siguientes acciones?: Es eficaz para resolver los problemas que surgen en su plantel</v>
      </c>
      <c r="E155" s="80" t="s">
        <v>192</v>
      </c>
      <c r="F155" s="2">
        <v>0</v>
      </c>
      <c r="G155" s="2" t="s">
        <v>130</v>
      </c>
      <c r="H155" s="19" t="s">
        <v>70</v>
      </c>
      <c r="I155" s="39" t="str">
        <f>CONCATENATE(F155,G155,H155)</f>
        <v>0   Nunca o casi nunca</v>
      </c>
      <c r="J155" s="19" t="s">
        <v>159</v>
      </c>
      <c r="K155" s="60">
        <v>2.5504867930594006</v>
      </c>
      <c r="L155" s="55">
        <v>0.49323953660011155</v>
      </c>
      <c r="M155" s="74">
        <v>108</v>
      </c>
      <c r="N155" s="60">
        <v>3.0249815403728424</v>
      </c>
      <c r="O155" s="55">
        <v>1.0296420833507662</v>
      </c>
      <c r="P155" s="74">
        <v>40</v>
      </c>
      <c r="Q155" s="60">
        <v>1.2511990104176005</v>
      </c>
      <c r="R155" s="55">
        <v>0.30657457126536247</v>
      </c>
      <c r="S155" s="74">
        <v>21</v>
      </c>
      <c r="T155" s="60">
        <v>3.712827070374042</v>
      </c>
      <c r="U155" s="55">
        <v>1.3831479594191607</v>
      </c>
      <c r="V155" s="74">
        <v>16</v>
      </c>
      <c r="W155" s="60">
        <v>5.2325562289945742</v>
      </c>
      <c r="X155" s="55">
        <v>1.164965202228152</v>
      </c>
      <c r="Y155" s="74">
        <v>23</v>
      </c>
      <c r="Z155" s="60">
        <v>1.9688540427778962</v>
      </c>
      <c r="AA155" s="55">
        <v>0.78529042545500638</v>
      </c>
      <c r="AB155" s="74">
        <v>8</v>
      </c>
    </row>
    <row r="156" spans="1:28" ht="14.25" thickTop="1" thickBot="1" x14ac:dyDescent="0.25">
      <c r="A156" s="1" t="s">
        <v>87</v>
      </c>
      <c r="B156" s="4" t="s">
        <v>130</v>
      </c>
      <c r="C156" s="94"/>
      <c r="D156" s="40"/>
      <c r="E156" s="81"/>
      <c r="F156" s="3">
        <v>1</v>
      </c>
      <c r="G156" s="3" t="s">
        <v>130</v>
      </c>
      <c r="H156" s="9" t="s">
        <v>8</v>
      </c>
      <c r="I156" s="39" t="str">
        <f t="shared" ref="I156:I159" si="26">CONCATENATE(F156,G156,H156)</f>
        <v>1   A veces</v>
      </c>
      <c r="J156" s="9" t="s">
        <v>149</v>
      </c>
      <c r="K156" s="58">
        <v>15.423383949621789</v>
      </c>
      <c r="L156" s="53">
        <v>0.70170897069551907</v>
      </c>
      <c r="M156" s="75">
        <v>830</v>
      </c>
      <c r="N156" s="58">
        <v>16.622853128279729</v>
      </c>
      <c r="O156" s="53">
        <v>1.3619714534665148</v>
      </c>
      <c r="P156" s="75">
        <v>298</v>
      </c>
      <c r="Q156" s="58">
        <v>11.875766731134584</v>
      </c>
      <c r="R156" s="53">
        <v>1.1715138471481754</v>
      </c>
      <c r="S156" s="75">
        <v>170</v>
      </c>
      <c r="T156" s="58">
        <v>17.435718801596124</v>
      </c>
      <c r="U156" s="53">
        <v>2.7501800164885224</v>
      </c>
      <c r="V156" s="75">
        <v>127</v>
      </c>
      <c r="W156" s="58">
        <v>24.862076624157471</v>
      </c>
      <c r="X156" s="53">
        <v>1.9795274841432773</v>
      </c>
      <c r="Y156" s="75">
        <v>115</v>
      </c>
      <c r="Z156" s="58">
        <v>13.857654738987094</v>
      </c>
      <c r="AA156" s="53">
        <v>2.0598092633503384</v>
      </c>
      <c r="AB156" s="75">
        <v>120</v>
      </c>
    </row>
    <row r="157" spans="1:28" ht="14.25" thickTop="1" thickBot="1" x14ac:dyDescent="0.25">
      <c r="A157" s="1" t="s">
        <v>87</v>
      </c>
      <c r="B157" s="4" t="s">
        <v>130</v>
      </c>
      <c r="C157" s="94"/>
      <c r="D157" s="40"/>
      <c r="E157" s="81"/>
      <c r="F157" s="3">
        <v>2</v>
      </c>
      <c r="G157" s="3" t="s">
        <v>130</v>
      </c>
      <c r="H157" s="9" t="s">
        <v>71</v>
      </c>
      <c r="I157" s="39" t="str">
        <f t="shared" si="26"/>
        <v>2   Frecuentemente</v>
      </c>
      <c r="J157" s="9" t="s">
        <v>160</v>
      </c>
      <c r="K157" s="58">
        <v>29.082586370503325</v>
      </c>
      <c r="L157" s="53">
        <v>0.95065561437561363</v>
      </c>
      <c r="M157" s="75">
        <v>1514</v>
      </c>
      <c r="N157" s="58">
        <v>28.807535083397973</v>
      </c>
      <c r="O157" s="53">
        <v>1.6216299555875466</v>
      </c>
      <c r="P157" s="75">
        <v>486</v>
      </c>
      <c r="Q157" s="58">
        <v>27.982533578181311</v>
      </c>
      <c r="R157" s="53">
        <v>1.9022128988600382</v>
      </c>
      <c r="S157" s="75">
        <v>433</v>
      </c>
      <c r="T157" s="58">
        <v>35.578663914236017</v>
      </c>
      <c r="U157" s="53">
        <v>2.8925187381855255</v>
      </c>
      <c r="V157" s="75">
        <v>197</v>
      </c>
      <c r="W157" s="58">
        <v>30.917489857698925</v>
      </c>
      <c r="X157" s="53">
        <v>2.0957501776670044</v>
      </c>
      <c r="Y157" s="75">
        <v>140</v>
      </c>
      <c r="Z157" s="58">
        <v>26.907869331705861</v>
      </c>
      <c r="AA157" s="53">
        <v>1.9371616507942799</v>
      </c>
      <c r="AB157" s="75">
        <v>258</v>
      </c>
    </row>
    <row r="158" spans="1:28" ht="14.25" thickTop="1" thickBot="1" x14ac:dyDescent="0.25">
      <c r="A158" s="1" t="s">
        <v>87</v>
      </c>
      <c r="B158" s="4" t="s">
        <v>130</v>
      </c>
      <c r="C158" s="94"/>
      <c r="D158" s="40"/>
      <c r="E158" s="81"/>
      <c r="F158" s="3">
        <v>3</v>
      </c>
      <c r="G158" s="3" t="s">
        <v>130</v>
      </c>
      <c r="H158" s="9" t="s">
        <v>72</v>
      </c>
      <c r="I158" s="39" t="str">
        <f t="shared" si="26"/>
        <v>3   Siempre o casi siempre</v>
      </c>
      <c r="J158" s="22" t="s">
        <v>161</v>
      </c>
      <c r="K158" s="58">
        <v>52.768620714604367</v>
      </c>
      <c r="L158" s="53">
        <v>1.1347089948225002</v>
      </c>
      <c r="M158" s="75">
        <v>2802</v>
      </c>
      <c r="N158" s="58">
        <v>51.234288790132105</v>
      </c>
      <c r="O158" s="53">
        <v>2.092733089222893</v>
      </c>
      <c r="P158" s="75">
        <v>842</v>
      </c>
      <c r="Q158" s="58">
        <v>58.809268782059299</v>
      </c>
      <c r="R158" s="53">
        <v>2.0837782057694252</v>
      </c>
      <c r="S158" s="75">
        <v>894</v>
      </c>
      <c r="T158" s="58">
        <v>43.272790213793826</v>
      </c>
      <c r="U158" s="53">
        <v>2.8556522357012315</v>
      </c>
      <c r="V158" s="75">
        <v>288</v>
      </c>
      <c r="W158" s="58">
        <v>38.798656469931288</v>
      </c>
      <c r="X158" s="53">
        <v>2.3026537943409378</v>
      </c>
      <c r="Y158" s="75">
        <v>185</v>
      </c>
      <c r="Z158" s="58">
        <v>57.265621886529154</v>
      </c>
      <c r="AA158" s="53">
        <v>2.5957378880741198</v>
      </c>
      <c r="AB158" s="75">
        <v>593</v>
      </c>
    </row>
    <row r="159" spans="1:28" ht="14.25" thickTop="1" thickBot="1" x14ac:dyDescent="0.25">
      <c r="A159" s="1" t="s">
        <v>87</v>
      </c>
      <c r="B159" s="4" t="s">
        <v>130</v>
      </c>
      <c r="C159" s="95"/>
      <c r="D159" s="37"/>
      <c r="E159" s="88"/>
      <c r="F159" s="3"/>
      <c r="G159" s="4"/>
      <c r="H159" s="9" t="s">
        <v>127</v>
      </c>
      <c r="I159" s="39" t="str">
        <f t="shared" si="26"/>
        <v>*</v>
      </c>
      <c r="J159" s="9" t="s">
        <v>127</v>
      </c>
      <c r="K159" s="58">
        <v>0.17492217221112524</v>
      </c>
      <c r="L159" s="53">
        <v>8.88080993729536E-2</v>
      </c>
      <c r="M159" s="75">
        <v>6</v>
      </c>
      <c r="N159" s="58">
        <v>0.31034145781735006</v>
      </c>
      <c r="O159" s="53">
        <v>0.19205595858465116</v>
      </c>
      <c r="P159" s="75">
        <v>4</v>
      </c>
      <c r="Q159" s="58">
        <v>8.1231898207200018E-2</v>
      </c>
      <c r="R159" s="53">
        <v>8.1434638748597507E-2</v>
      </c>
      <c r="S159" s="75">
        <v>1</v>
      </c>
      <c r="T159" s="68" t="s">
        <v>213</v>
      </c>
      <c r="U159" s="53" t="s">
        <v>213</v>
      </c>
      <c r="V159" s="78" t="s">
        <v>213</v>
      </c>
      <c r="W159" s="58">
        <v>0.18922081921773959</v>
      </c>
      <c r="X159" s="53">
        <v>0.1892190500780882</v>
      </c>
      <c r="Y159" s="75">
        <v>1</v>
      </c>
      <c r="Z159" s="68" t="s">
        <v>213</v>
      </c>
      <c r="AA159" s="53" t="s">
        <v>213</v>
      </c>
      <c r="AB159" s="78" t="s">
        <v>213</v>
      </c>
    </row>
    <row r="160" spans="1:28" s="11" customFormat="1" ht="6" customHeight="1" thickTop="1" thickBot="1" x14ac:dyDescent="0.25">
      <c r="B160" s="4" t="s">
        <v>130</v>
      </c>
      <c r="C160" s="24"/>
      <c r="D160" s="24"/>
      <c r="E160" s="49"/>
      <c r="H160" s="12"/>
      <c r="I160" s="12"/>
      <c r="J160" s="12"/>
      <c r="K160" s="64"/>
      <c r="L160" s="62"/>
      <c r="M160" s="77"/>
      <c r="N160" s="64"/>
      <c r="O160" s="62"/>
      <c r="P160" s="77"/>
      <c r="Q160" s="64"/>
      <c r="R160" s="62"/>
      <c r="S160" s="77"/>
      <c r="T160" s="64"/>
      <c r="U160" s="62"/>
      <c r="V160" s="77"/>
      <c r="W160" s="64"/>
      <c r="X160" s="62"/>
      <c r="Y160" s="77"/>
      <c r="Z160" s="64"/>
      <c r="AA160" s="62"/>
      <c r="AB160" s="77"/>
    </row>
    <row r="161" spans="1:28" ht="13.5" customHeight="1" thickTop="1" thickBot="1" x14ac:dyDescent="0.25">
      <c r="A161" s="1" t="s">
        <v>89</v>
      </c>
      <c r="B161" s="4" t="s">
        <v>130</v>
      </c>
      <c r="C161" s="93" t="s">
        <v>90</v>
      </c>
      <c r="D161" s="39" t="str">
        <f>CONCATENATE(A161,B161,C161)</f>
        <v>PP028   ¿La dirección de su escuela realiza las siguientes acciones?: Le brinda orientación técnico-pedagógica cuando la necesita</v>
      </c>
      <c r="E161" s="80" t="s">
        <v>193</v>
      </c>
      <c r="F161" s="2">
        <v>0</v>
      </c>
      <c r="G161" s="2" t="s">
        <v>130</v>
      </c>
      <c r="H161" s="19" t="s">
        <v>70</v>
      </c>
      <c r="I161" s="39" t="str">
        <f>CONCATENATE(F161,G161,H161)</f>
        <v>0   Nunca o casi nunca</v>
      </c>
      <c r="J161" s="19" t="s">
        <v>159</v>
      </c>
      <c r="K161" s="60">
        <v>7.0057623341927338</v>
      </c>
      <c r="L161" s="55">
        <v>0.57557385142715467</v>
      </c>
      <c r="M161" s="74">
        <v>372</v>
      </c>
      <c r="N161" s="60">
        <v>6.8168491167977567</v>
      </c>
      <c r="O161" s="55">
        <v>0.959097502618519</v>
      </c>
      <c r="P161" s="74">
        <v>123</v>
      </c>
      <c r="Q161" s="60">
        <v>6.8155220854296514</v>
      </c>
      <c r="R161" s="55">
        <v>0.84161905540955895</v>
      </c>
      <c r="S161" s="74">
        <v>95</v>
      </c>
      <c r="T161" s="60">
        <v>8.076411948321585</v>
      </c>
      <c r="U161" s="55">
        <v>1.3581141705759849</v>
      </c>
      <c r="V161" s="74">
        <v>57</v>
      </c>
      <c r="W161" s="60">
        <v>9.6100720236664756</v>
      </c>
      <c r="X161" s="55">
        <v>1.4400084308715502</v>
      </c>
      <c r="Y161" s="74">
        <v>47</v>
      </c>
      <c r="Z161" s="60">
        <v>5.6236514952787706</v>
      </c>
      <c r="AA161" s="55">
        <v>1.2178015794619952</v>
      </c>
      <c r="AB161" s="74">
        <v>50</v>
      </c>
    </row>
    <row r="162" spans="1:28" ht="14.25" thickTop="1" thickBot="1" x14ac:dyDescent="0.25">
      <c r="A162" s="1" t="s">
        <v>89</v>
      </c>
      <c r="B162" s="4" t="s">
        <v>130</v>
      </c>
      <c r="C162" s="94"/>
      <c r="D162" s="40"/>
      <c r="E162" s="81"/>
      <c r="F162" s="3">
        <v>1</v>
      </c>
      <c r="G162" s="3" t="s">
        <v>130</v>
      </c>
      <c r="H162" s="9" t="s">
        <v>8</v>
      </c>
      <c r="I162" s="39" t="str">
        <f t="shared" ref="I162:I165" si="27">CONCATENATE(F162,G162,H162)</f>
        <v>1   A veces</v>
      </c>
      <c r="J162" s="9" t="s">
        <v>149</v>
      </c>
      <c r="K162" s="58">
        <v>26.47545827835112</v>
      </c>
      <c r="L162" s="53">
        <v>1.1575579744811482</v>
      </c>
      <c r="M162" s="75">
        <v>1299</v>
      </c>
      <c r="N162" s="58">
        <v>29.610151933099612</v>
      </c>
      <c r="O162" s="53">
        <v>2.0028238198165496</v>
      </c>
      <c r="P162" s="75">
        <v>485</v>
      </c>
      <c r="Q162" s="58">
        <v>22.727924804473297</v>
      </c>
      <c r="R162" s="53">
        <v>1.6960322364445068</v>
      </c>
      <c r="S162" s="75">
        <v>319</v>
      </c>
      <c r="T162" s="58">
        <v>31.013857608898622</v>
      </c>
      <c r="U162" s="53">
        <v>3.1770281648189114</v>
      </c>
      <c r="V162" s="75">
        <v>190</v>
      </c>
      <c r="W162" s="58">
        <v>28.716924939345631</v>
      </c>
      <c r="X162" s="53">
        <v>2.2501347361732846</v>
      </c>
      <c r="Y162" s="75">
        <v>133</v>
      </c>
      <c r="Z162" s="58">
        <v>18.526042286424953</v>
      </c>
      <c r="AA162" s="53">
        <v>2.2797905783669128</v>
      </c>
      <c r="AB162" s="75">
        <v>172</v>
      </c>
    </row>
    <row r="163" spans="1:28" ht="14.25" thickTop="1" thickBot="1" x14ac:dyDescent="0.25">
      <c r="A163" s="1" t="s">
        <v>89</v>
      </c>
      <c r="B163" s="4" t="s">
        <v>130</v>
      </c>
      <c r="C163" s="94"/>
      <c r="D163" s="40"/>
      <c r="E163" s="81"/>
      <c r="F163" s="3">
        <v>2</v>
      </c>
      <c r="G163" s="3" t="s">
        <v>130</v>
      </c>
      <c r="H163" s="9" t="s">
        <v>71</v>
      </c>
      <c r="I163" s="39" t="str">
        <f t="shared" si="27"/>
        <v>2   Frecuentemente</v>
      </c>
      <c r="J163" s="9" t="s">
        <v>160</v>
      </c>
      <c r="K163" s="58">
        <v>29.627379079430249</v>
      </c>
      <c r="L163" s="53">
        <v>1.0225613924412422</v>
      </c>
      <c r="M163" s="75">
        <v>1550</v>
      </c>
      <c r="N163" s="58">
        <v>29.90419677874889</v>
      </c>
      <c r="O163" s="53">
        <v>1.7854632982589369</v>
      </c>
      <c r="P163" s="75">
        <v>492</v>
      </c>
      <c r="Q163" s="58">
        <v>30.008109017857237</v>
      </c>
      <c r="R163" s="53">
        <v>1.541196987659414</v>
      </c>
      <c r="S163" s="75">
        <v>451</v>
      </c>
      <c r="T163" s="58">
        <v>27.12669099997261</v>
      </c>
      <c r="U163" s="53">
        <v>2.9541723118220768</v>
      </c>
      <c r="V163" s="75">
        <v>180</v>
      </c>
      <c r="W163" s="58">
        <v>27.828065676963295</v>
      </c>
      <c r="X163" s="53">
        <v>2.0922433101609417</v>
      </c>
      <c r="Y163" s="75">
        <v>129</v>
      </c>
      <c r="Z163" s="58">
        <v>30.593040009912947</v>
      </c>
      <c r="AA163" s="53">
        <v>2.3136272374998601</v>
      </c>
      <c r="AB163" s="75">
        <v>298</v>
      </c>
    </row>
    <row r="164" spans="1:28" ht="14.25" thickTop="1" thickBot="1" x14ac:dyDescent="0.25">
      <c r="A164" s="1" t="s">
        <v>89</v>
      </c>
      <c r="B164" s="4" t="s">
        <v>130</v>
      </c>
      <c r="C164" s="94"/>
      <c r="D164" s="40"/>
      <c r="E164" s="81"/>
      <c r="F164" s="3">
        <v>3</v>
      </c>
      <c r="G164" s="3" t="s">
        <v>130</v>
      </c>
      <c r="H164" s="9" t="s">
        <v>72</v>
      </c>
      <c r="I164" s="39" t="str">
        <f t="shared" si="27"/>
        <v>3   Siempre o casi siempre</v>
      </c>
      <c r="J164" s="22" t="s">
        <v>161</v>
      </c>
      <c r="K164" s="58">
        <v>36.51274960625198</v>
      </c>
      <c r="L164" s="53">
        <v>1.1199700625460058</v>
      </c>
      <c r="M164" s="75">
        <v>2011</v>
      </c>
      <c r="N164" s="58">
        <v>33.466700135921293</v>
      </c>
      <c r="O164" s="53">
        <v>1.9441349309715843</v>
      </c>
      <c r="P164" s="75">
        <v>565</v>
      </c>
      <c r="Q164" s="58">
        <v>39.87534000210475</v>
      </c>
      <c r="R164" s="53">
        <v>1.8344368852023076</v>
      </c>
      <c r="S164" s="75">
        <v>643</v>
      </c>
      <c r="T164" s="58">
        <v>33.57282243510862</v>
      </c>
      <c r="U164" s="53">
        <v>2.891514407962525</v>
      </c>
      <c r="V164" s="75">
        <v>196</v>
      </c>
      <c r="W164" s="58">
        <v>32.886209533143358</v>
      </c>
      <c r="X164" s="53">
        <v>2.2514310029990319</v>
      </c>
      <c r="Y164" s="75">
        <v>151</v>
      </c>
      <c r="Z164" s="58">
        <v>45.012855962279112</v>
      </c>
      <c r="AA164" s="53">
        <v>2.3347355553247375</v>
      </c>
      <c r="AB164" s="75">
        <v>456</v>
      </c>
    </row>
    <row r="165" spans="1:28" ht="14.25" thickTop="1" thickBot="1" x14ac:dyDescent="0.25">
      <c r="A165" s="1" t="s">
        <v>89</v>
      </c>
      <c r="B165" s="4" t="s">
        <v>130</v>
      </c>
      <c r="C165" s="95"/>
      <c r="D165" s="37"/>
      <c r="E165" s="88"/>
      <c r="F165" s="3"/>
      <c r="G165" s="4"/>
      <c r="H165" s="9" t="s">
        <v>127</v>
      </c>
      <c r="I165" s="39" t="str">
        <f t="shared" si="27"/>
        <v>*</v>
      </c>
      <c r="J165" s="9" t="s">
        <v>127</v>
      </c>
      <c r="K165" s="58">
        <v>0.37865070177391402</v>
      </c>
      <c r="L165" s="53">
        <v>0.10010505798993712</v>
      </c>
      <c r="M165" s="75">
        <v>28</v>
      </c>
      <c r="N165" s="58">
        <v>0.20210203543244379</v>
      </c>
      <c r="O165" s="53">
        <v>0.11330666270487692</v>
      </c>
      <c r="P165" s="75">
        <v>5</v>
      </c>
      <c r="Q165" s="58">
        <v>0.57310409013507246</v>
      </c>
      <c r="R165" s="53">
        <v>0.23123356481201229</v>
      </c>
      <c r="S165" s="75">
        <v>11</v>
      </c>
      <c r="T165" s="58">
        <v>0.21021700769857088</v>
      </c>
      <c r="U165" s="53">
        <v>0.11995843255976232</v>
      </c>
      <c r="V165" s="75">
        <v>5</v>
      </c>
      <c r="W165" s="58">
        <v>0.95872782688123548</v>
      </c>
      <c r="X165" s="53">
        <v>0.42900320839883288</v>
      </c>
      <c r="Y165" s="75">
        <v>4</v>
      </c>
      <c r="Z165" s="58">
        <v>0.24441024610422199</v>
      </c>
      <c r="AA165" s="53">
        <v>0.22939762413107398</v>
      </c>
      <c r="AB165" s="75">
        <v>3</v>
      </c>
    </row>
    <row r="166" spans="1:28" s="11" customFormat="1" ht="6" customHeight="1" thickTop="1" thickBot="1" x14ac:dyDescent="0.25">
      <c r="B166" s="4" t="s">
        <v>130</v>
      </c>
      <c r="C166" s="24"/>
      <c r="D166" s="24"/>
      <c r="E166" s="49"/>
      <c r="H166" s="12"/>
      <c r="I166" s="12"/>
      <c r="J166" s="12"/>
      <c r="K166" s="64"/>
      <c r="L166" s="62"/>
      <c r="M166" s="77"/>
      <c r="N166" s="64"/>
      <c r="O166" s="62"/>
      <c r="P166" s="77"/>
      <c r="Q166" s="64"/>
      <c r="R166" s="62"/>
      <c r="S166" s="77"/>
      <c r="T166" s="64"/>
      <c r="U166" s="62"/>
      <c r="V166" s="77"/>
      <c r="W166" s="64"/>
      <c r="X166" s="62"/>
      <c r="Y166" s="77"/>
      <c r="Z166" s="64"/>
      <c r="AA166" s="62"/>
      <c r="AB166" s="77"/>
    </row>
    <row r="167" spans="1:28" ht="13.5" customHeight="1" thickTop="1" thickBot="1" x14ac:dyDescent="0.25">
      <c r="A167" s="1" t="s">
        <v>91</v>
      </c>
      <c r="B167" s="4" t="s">
        <v>130</v>
      </c>
      <c r="C167" s="93" t="s">
        <v>92</v>
      </c>
      <c r="D167" s="39" t="str">
        <f>CONCATENATE(A167,B167,C167)</f>
        <v>PP029   ¿La dirección de su escuela realiza las siguientes acciones?: Busca opciones para atender a niños con problemáticas particulares</v>
      </c>
      <c r="E167" s="80" t="s">
        <v>194</v>
      </c>
      <c r="F167" s="2">
        <v>0</v>
      </c>
      <c r="G167" s="2" t="s">
        <v>130</v>
      </c>
      <c r="H167" s="19" t="s">
        <v>70</v>
      </c>
      <c r="I167" s="39" t="str">
        <f>CONCATENATE(F167,G167,H167)</f>
        <v>0   Nunca o casi nunca</v>
      </c>
      <c r="J167" s="19" t="s">
        <v>159</v>
      </c>
      <c r="K167" s="60">
        <v>7.2471326234123694</v>
      </c>
      <c r="L167" s="55">
        <v>0.59196270702065168</v>
      </c>
      <c r="M167" s="74">
        <v>345</v>
      </c>
      <c r="N167" s="60">
        <v>7.795384783980416</v>
      </c>
      <c r="O167" s="55">
        <v>1.1621778178455882</v>
      </c>
      <c r="P167" s="74">
        <v>118</v>
      </c>
      <c r="Q167" s="60">
        <v>6.5281857465862787</v>
      </c>
      <c r="R167" s="55">
        <v>0.86438640658038446</v>
      </c>
      <c r="S167" s="74">
        <v>88</v>
      </c>
      <c r="T167" s="60">
        <v>7.1930021517913989</v>
      </c>
      <c r="U167" s="55">
        <v>1.3863184109457753</v>
      </c>
      <c r="V167" s="74">
        <v>47</v>
      </c>
      <c r="W167" s="60">
        <v>11.725155471794006</v>
      </c>
      <c r="X167" s="55">
        <v>1.7116186217351999</v>
      </c>
      <c r="Y167" s="74">
        <v>53</v>
      </c>
      <c r="Z167" s="60">
        <v>3.7408962599339075</v>
      </c>
      <c r="AA167" s="55">
        <v>0.93159861941454003</v>
      </c>
      <c r="AB167" s="74">
        <v>39</v>
      </c>
    </row>
    <row r="168" spans="1:28" ht="14.25" thickTop="1" thickBot="1" x14ac:dyDescent="0.25">
      <c r="A168" s="1" t="s">
        <v>91</v>
      </c>
      <c r="B168" s="4" t="s">
        <v>130</v>
      </c>
      <c r="C168" s="94"/>
      <c r="D168" s="40"/>
      <c r="E168" s="81"/>
      <c r="F168" s="3">
        <v>1</v>
      </c>
      <c r="G168" s="3" t="s">
        <v>130</v>
      </c>
      <c r="H168" s="9" t="s">
        <v>8</v>
      </c>
      <c r="I168" s="39" t="str">
        <f t="shared" ref="I168:I171" si="28">CONCATENATE(F168,G168,H168)</f>
        <v>1   A veces</v>
      </c>
      <c r="J168" s="9" t="s">
        <v>149</v>
      </c>
      <c r="K168" s="58">
        <v>26.216274428953838</v>
      </c>
      <c r="L168" s="53">
        <v>1.0145825428310238</v>
      </c>
      <c r="M168" s="75">
        <v>1269</v>
      </c>
      <c r="N168" s="58">
        <v>26.943085044878142</v>
      </c>
      <c r="O168" s="53">
        <v>1.9267149119211679</v>
      </c>
      <c r="P168" s="75">
        <v>431</v>
      </c>
      <c r="Q168" s="58">
        <v>25.998663588808572</v>
      </c>
      <c r="R168" s="53">
        <v>1.4523776893561817</v>
      </c>
      <c r="S168" s="75">
        <v>374</v>
      </c>
      <c r="T168" s="58">
        <v>28.983630093271323</v>
      </c>
      <c r="U168" s="53">
        <v>3.3363326724347013</v>
      </c>
      <c r="V168" s="75">
        <v>184</v>
      </c>
      <c r="W168" s="58">
        <v>27.090581656568368</v>
      </c>
      <c r="X168" s="53">
        <v>2.1321214877562711</v>
      </c>
      <c r="Y168" s="75">
        <v>128</v>
      </c>
      <c r="Z168" s="58">
        <v>19.699632621096018</v>
      </c>
      <c r="AA168" s="53">
        <v>2.1177404002176821</v>
      </c>
      <c r="AB168" s="75">
        <v>152</v>
      </c>
    </row>
    <row r="169" spans="1:28" ht="14.25" thickTop="1" thickBot="1" x14ac:dyDescent="0.25">
      <c r="A169" s="1" t="s">
        <v>91</v>
      </c>
      <c r="B169" s="4" t="s">
        <v>130</v>
      </c>
      <c r="C169" s="94"/>
      <c r="D169" s="40"/>
      <c r="E169" s="81"/>
      <c r="F169" s="3">
        <v>2</v>
      </c>
      <c r="G169" s="3" t="s">
        <v>130</v>
      </c>
      <c r="H169" s="9" t="s">
        <v>71</v>
      </c>
      <c r="I169" s="39" t="str">
        <f t="shared" si="28"/>
        <v>2   Frecuentemente</v>
      </c>
      <c r="J169" s="9" t="s">
        <v>160</v>
      </c>
      <c r="K169" s="58">
        <v>31.402544080805821</v>
      </c>
      <c r="L169" s="53">
        <v>0.91647601130077183</v>
      </c>
      <c r="M169" s="75">
        <v>1649</v>
      </c>
      <c r="N169" s="58">
        <v>30.165559333825485</v>
      </c>
      <c r="O169" s="53">
        <v>1.7687165706487895</v>
      </c>
      <c r="P169" s="75">
        <v>535</v>
      </c>
      <c r="Q169" s="58">
        <v>32.99215480854523</v>
      </c>
      <c r="R169" s="53">
        <v>1.6890765768805995</v>
      </c>
      <c r="S169" s="75">
        <v>487</v>
      </c>
      <c r="T169" s="58">
        <v>34.959366610946702</v>
      </c>
      <c r="U169" s="53">
        <v>3.3616568904415827</v>
      </c>
      <c r="V169" s="75">
        <v>196</v>
      </c>
      <c r="W169" s="58">
        <v>30.247973350103813</v>
      </c>
      <c r="X169" s="53">
        <v>2.2399795962961684</v>
      </c>
      <c r="Y169" s="75">
        <v>136</v>
      </c>
      <c r="Z169" s="58">
        <v>28.836413276968479</v>
      </c>
      <c r="AA169" s="53">
        <v>1.8437271267453346</v>
      </c>
      <c r="AB169" s="75">
        <v>295</v>
      </c>
    </row>
    <row r="170" spans="1:28" ht="14.25" thickTop="1" thickBot="1" x14ac:dyDescent="0.25">
      <c r="A170" s="1" t="s">
        <v>91</v>
      </c>
      <c r="B170" s="4" t="s">
        <v>130</v>
      </c>
      <c r="C170" s="94"/>
      <c r="D170" s="40"/>
      <c r="E170" s="81"/>
      <c r="F170" s="3">
        <v>3</v>
      </c>
      <c r="G170" s="3" t="s">
        <v>130</v>
      </c>
      <c r="H170" s="9" t="s">
        <v>72</v>
      </c>
      <c r="I170" s="39" t="str">
        <f t="shared" si="28"/>
        <v>3   Siempre o casi siempre</v>
      </c>
      <c r="J170" s="22" t="s">
        <v>161</v>
      </c>
      <c r="K170" s="58">
        <v>34.924400330698838</v>
      </c>
      <c r="L170" s="53">
        <v>0.99112744167474476</v>
      </c>
      <c r="M170" s="75">
        <v>1982</v>
      </c>
      <c r="N170" s="58">
        <v>34.736644398875136</v>
      </c>
      <c r="O170" s="53">
        <v>1.847697550421131</v>
      </c>
      <c r="P170" s="75">
        <v>578</v>
      </c>
      <c r="Q170" s="58">
        <v>34.430427623066343</v>
      </c>
      <c r="R170" s="53">
        <v>1.8332701589471017</v>
      </c>
      <c r="S170" s="75">
        <v>568</v>
      </c>
      <c r="T170" s="58">
        <v>28.813441388236299</v>
      </c>
      <c r="U170" s="53">
        <v>2.6303244342363903</v>
      </c>
      <c r="V170" s="75">
        <v>199</v>
      </c>
      <c r="W170" s="58">
        <v>30.542958724478311</v>
      </c>
      <c r="X170" s="53">
        <v>2.311116061934317</v>
      </c>
      <c r="Y170" s="75">
        <v>145</v>
      </c>
      <c r="Z170" s="58">
        <v>47.649958323463729</v>
      </c>
      <c r="AA170" s="53">
        <v>2.3586754718409559</v>
      </c>
      <c r="AB170" s="75">
        <v>492</v>
      </c>
    </row>
    <row r="171" spans="1:28" ht="14.25" thickTop="1" thickBot="1" x14ac:dyDescent="0.25">
      <c r="A171" s="1" t="s">
        <v>91</v>
      </c>
      <c r="B171" s="4" t="s">
        <v>130</v>
      </c>
      <c r="C171" s="95"/>
      <c r="D171" s="37"/>
      <c r="E171" s="88"/>
      <c r="F171" s="3"/>
      <c r="G171" s="4"/>
      <c r="H171" s="9" t="s">
        <v>127</v>
      </c>
      <c r="I171" s="39" t="str">
        <f t="shared" si="28"/>
        <v>*</v>
      </c>
      <c r="J171" s="9" t="s">
        <v>127</v>
      </c>
      <c r="K171" s="58">
        <v>0.20964853612914042</v>
      </c>
      <c r="L171" s="53">
        <v>7.4626419878407665E-2</v>
      </c>
      <c r="M171" s="75">
        <v>15</v>
      </c>
      <c r="N171" s="58">
        <v>0.35932643844082035</v>
      </c>
      <c r="O171" s="53">
        <v>0.16145631519776582</v>
      </c>
      <c r="P171" s="75">
        <v>8</v>
      </c>
      <c r="Q171" s="58">
        <v>5.0568232993574269E-2</v>
      </c>
      <c r="R171" s="53">
        <v>3.6623911538841925E-2</v>
      </c>
      <c r="S171" s="75">
        <v>2</v>
      </c>
      <c r="T171" s="58">
        <v>5.0559755754283585E-2</v>
      </c>
      <c r="U171" s="53">
        <v>3.5791138791909823E-2</v>
      </c>
      <c r="V171" s="75">
        <v>2</v>
      </c>
      <c r="W171" s="58">
        <v>0.39333079705550233</v>
      </c>
      <c r="X171" s="53">
        <v>0.27834586265819006</v>
      </c>
      <c r="Y171" s="75">
        <v>2</v>
      </c>
      <c r="Z171" s="58">
        <v>7.3099518537874691E-2</v>
      </c>
      <c r="AA171" s="53">
        <v>7.3130582442718237E-2</v>
      </c>
      <c r="AB171" s="75">
        <v>1</v>
      </c>
    </row>
    <row r="172" spans="1:28" s="11" customFormat="1" ht="6" customHeight="1" thickTop="1" thickBot="1" x14ac:dyDescent="0.25">
      <c r="B172" s="4" t="s">
        <v>130</v>
      </c>
      <c r="C172" s="24"/>
      <c r="D172" s="24"/>
      <c r="E172" s="49"/>
      <c r="H172" s="12"/>
      <c r="I172" s="12"/>
      <c r="J172" s="12"/>
      <c r="K172" s="64"/>
      <c r="L172" s="62"/>
      <c r="M172" s="77"/>
      <c r="N172" s="64"/>
      <c r="O172" s="62"/>
      <c r="P172" s="77"/>
      <c r="Q172" s="64"/>
      <c r="R172" s="62"/>
      <c r="S172" s="77"/>
      <c r="T172" s="64"/>
      <c r="U172" s="62"/>
      <c r="V172" s="77"/>
      <c r="W172" s="64"/>
      <c r="X172" s="62"/>
      <c r="Y172" s="77"/>
      <c r="Z172" s="64"/>
      <c r="AA172" s="62"/>
      <c r="AB172" s="77"/>
    </row>
    <row r="173" spans="1:28" ht="13.5" customHeight="1" thickTop="1" thickBot="1" x14ac:dyDescent="0.25">
      <c r="A173" s="1" t="s">
        <v>93</v>
      </c>
      <c r="B173" s="4" t="s">
        <v>130</v>
      </c>
      <c r="C173" s="93" t="s">
        <v>94</v>
      </c>
      <c r="D173" s="39" t="str">
        <f>CONCATENATE(A173,B173,C173)</f>
        <v>PP030   ¿La dirección de su escuela realiza las siguientes acciones?: Implementa estrategias para mejorar el rendimiento escolar de los alumnos</v>
      </c>
      <c r="E173" s="80" t="s">
        <v>195</v>
      </c>
      <c r="F173" s="2">
        <v>0</v>
      </c>
      <c r="G173" s="2" t="s">
        <v>130</v>
      </c>
      <c r="H173" s="19" t="s">
        <v>70</v>
      </c>
      <c r="I173" s="39" t="str">
        <f>CONCATENATE(F173,G173,H173)</f>
        <v>0   Nunca o casi nunca</v>
      </c>
      <c r="J173" s="19" t="s">
        <v>159</v>
      </c>
      <c r="K173" s="60">
        <v>5.310568934045194</v>
      </c>
      <c r="L173" s="55">
        <v>0.55480328070439677</v>
      </c>
      <c r="M173" s="74">
        <v>240</v>
      </c>
      <c r="N173" s="60">
        <v>7.7327566592264398</v>
      </c>
      <c r="O173" s="55">
        <v>1.1753200050071497</v>
      </c>
      <c r="P173" s="74">
        <v>122</v>
      </c>
      <c r="Q173" s="60">
        <v>4.0227764549849114</v>
      </c>
      <c r="R173" s="55">
        <v>0.69126040425821822</v>
      </c>
      <c r="S173" s="74">
        <v>67</v>
      </c>
      <c r="T173" s="60">
        <v>4.124536354954774</v>
      </c>
      <c r="U173" s="55">
        <v>1.512952596907583</v>
      </c>
      <c r="V173" s="74">
        <v>22</v>
      </c>
      <c r="W173" s="60">
        <v>0.37436265954898595</v>
      </c>
      <c r="X173" s="55">
        <v>0.2827010473263516</v>
      </c>
      <c r="Y173" s="74">
        <v>2</v>
      </c>
      <c r="Z173" s="60">
        <v>2.7406076905421197</v>
      </c>
      <c r="AA173" s="55">
        <v>0.81360928417805234</v>
      </c>
      <c r="AB173" s="74">
        <v>27</v>
      </c>
    </row>
    <row r="174" spans="1:28" ht="14.25" thickTop="1" thickBot="1" x14ac:dyDescent="0.25">
      <c r="A174" s="1" t="s">
        <v>93</v>
      </c>
      <c r="B174" s="4" t="s">
        <v>130</v>
      </c>
      <c r="C174" s="94"/>
      <c r="D174" s="40"/>
      <c r="E174" s="81"/>
      <c r="F174" s="3">
        <v>1</v>
      </c>
      <c r="G174" s="3" t="s">
        <v>130</v>
      </c>
      <c r="H174" s="9" t="s">
        <v>8</v>
      </c>
      <c r="I174" s="39" t="str">
        <f t="shared" ref="I174:I177" si="29">CONCATENATE(F174,G174,H174)</f>
        <v>1   A veces</v>
      </c>
      <c r="J174" s="9" t="s">
        <v>149</v>
      </c>
      <c r="K174" s="58">
        <v>15.515601662735053</v>
      </c>
      <c r="L174" s="53">
        <v>0.78014791972453379</v>
      </c>
      <c r="M174" s="75">
        <v>784</v>
      </c>
      <c r="N174" s="58">
        <v>19.997376868394095</v>
      </c>
      <c r="O174" s="53">
        <v>1.2682439888545314</v>
      </c>
      <c r="P174" s="75">
        <v>346</v>
      </c>
      <c r="Q174" s="58">
        <v>13.172881698245847</v>
      </c>
      <c r="R174" s="53">
        <v>1.4266077041004521</v>
      </c>
      <c r="S174" s="75">
        <v>200</v>
      </c>
      <c r="T174" s="58">
        <v>8.933750512368551</v>
      </c>
      <c r="U174" s="53">
        <v>1.5627162156970471</v>
      </c>
      <c r="V174" s="75">
        <v>76</v>
      </c>
      <c r="W174" s="58">
        <v>9.3200494477854736</v>
      </c>
      <c r="X174" s="53">
        <v>1.6949324015968243</v>
      </c>
      <c r="Y174" s="75">
        <v>40</v>
      </c>
      <c r="Z174" s="58">
        <v>12.754560205802663</v>
      </c>
      <c r="AA174" s="53">
        <v>1.870360791719877</v>
      </c>
      <c r="AB174" s="75">
        <v>122</v>
      </c>
    </row>
    <row r="175" spans="1:28" ht="14.25" thickTop="1" thickBot="1" x14ac:dyDescent="0.25">
      <c r="A175" s="1" t="s">
        <v>93</v>
      </c>
      <c r="B175" s="4" t="s">
        <v>130</v>
      </c>
      <c r="C175" s="94"/>
      <c r="D175" s="40"/>
      <c r="E175" s="81"/>
      <c r="F175" s="3">
        <v>2</v>
      </c>
      <c r="G175" s="3" t="s">
        <v>130</v>
      </c>
      <c r="H175" s="9" t="s">
        <v>71</v>
      </c>
      <c r="I175" s="39" t="str">
        <f t="shared" si="29"/>
        <v>2   Frecuentemente</v>
      </c>
      <c r="J175" s="9" t="s">
        <v>160</v>
      </c>
      <c r="K175" s="58">
        <v>39.975761646247093</v>
      </c>
      <c r="L175" s="53">
        <v>1.0727840642300459</v>
      </c>
      <c r="M175" s="75">
        <v>2019</v>
      </c>
      <c r="N175" s="58">
        <v>39.046196394125722</v>
      </c>
      <c r="O175" s="53">
        <v>1.9959264382400606</v>
      </c>
      <c r="P175" s="75">
        <v>654</v>
      </c>
      <c r="Q175" s="58">
        <v>41.530376860575394</v>
      </c>
      <c r="R175" s="53">
        <v>1.7006583327485669</v>
      </c>
      <c r="S175" s="75">
        <v>605</v>
      </c>
      <c r="T175" s="58">
        <v>45.638397845201126</v>
      </c>
      <c r="U175" s="53">
        <v>3.7803841293279681</v>
      </c>
      <c r="V175" s="75">
        <v>266</v>
      </c>
      <c r="W175" s="58">
        <v>38.052461677668667</v>
      </c>
      <c r="X175" s="53">
        <v>2.2468355098084665</v>
      </c>
      <c r="Y175" s="75">
        <v>174</v>
      </c>
      <c r="Z175" s="58">
        <v>34.368630039667934</v>
      </c>
      <c r="AA175" s="53">
        <v>2.7015042919560091</v>
      </c>
      <c r="AB175" s="75">
        <v>320</v>
      </c>
    </row>
    <row r="176" spans="1:28" ht="13.5" customHeight="1" thickTop="1" thickBot="1" x14ac:dyDescent="0.25">
      <c r="A176" s="1" t="s">
        <v>93</v>
      </c>
      <c r="B176" s="4" t="s">
        <v>130</v>
      </c>
      <c r="C176" s="94"/>
      <c r="D176" s="40"/>
      <c r="E176" s="81"/>
      <c r="F176" s="3">
        <v>3</v>
      </c>
      <c r="G176" s="3" t="s">
        <v>130</v>
      </c>
      <c r="H176" s="9" t="s">
        <v>72</v>
      </c>
      <c r="I176" s="39" t="str">
        <f t="shared" si="29"/>
        <v>3   Siempre o casi siempre</v>
      </c>
      <c r="J176" s="9" t="s">
        <v>161</v>
      </c>
      <c r="K176" s="58">
        <v>38.971873268914933</v>
      </c>
      <c r="L176" s="53">
        <v>1.0703282975274784</v>
      </c>
      <c r="M176" s="75">
        <v>2204</v>
      </c>
      <c r="N176" s="58">
        <v>33.087264891862048</v>
      </c>
      <c r="O176" s="53">
        <v>1.9423939544196862</v>
      </c>
      <c r="P176" s="75">
        <v>543</v>
      </c>
      <c r="Q176" s="58">
        <v>41.159664471206511</v>
      </c>
      <c r="R176" s="53">
        <v>1.6640583228006289</v>
      </c>
      <c r="S176" s="75">
        <v>645</v>
      </c>
      <c r="T176" s="58">
        <v>40.175916156037871</v>
      </c>
      <c r="U176" s="53">
        <v>3.4331179069221314</v>
      </c>
      <c r="V176" s="75">
        <v>261</v>
      </c>
      <c r="W176" s="58">
        <v>51.747874029547582</v>
      </c>
      <c r="X176" s="53">
        <v>2.369499158982951</v>
      </c>
      <c r="Y176" s="75">
        <v>246</v>
      </c>
      <c r="Z176" s="58">
        <v>50.120808393556466</v>
      </c>
      <c r="AA176" s="53">
        <v>2.9936315597798999</v>
      </c>
      <c r="AB176" s="75">
        <v>509</v>
      </c>
    </row>
    <row r="177" spans="1:28" ht="14.25" thickTop="1" thickBot="1" x14ac:dyDescent="0.25">
      <c r="A177" s="1" t="s">
        <v>93</v>
      </c>
      <c r="B177" s="4" t="s">
        <v>130</v>
      </c>
      <c r="C177" s="95"/>
      <c r="D177" s="37"/>
      <c r="E177" s="88"/>
      <c r="F177" s="3"/>
      <c r="G177" s="4"/>
      <c r="H177" s="9" t="s">
        <v>127</v>
      </c>
      <c r="I177" s="39" t="str">
        <f t="shared" si="29"/>
        <v>*</v>
      </c>
      <c r="J177" s="9" t="s">
        <v>127</v>
      </c>
      <c r="K177" s="58">
        <v>0.22619448805772205</v>
      </c>
      <c r="L177" s="53">
        <v>0.10324963578161712</v>
      </c>
      <c r="M177" s="75">
        <v>13</v>
      </c>
      <c r="N177" s="58">
        <v>0.13640518639169968</v>
      </c>
      <c r="O177" s="53">
        <v>7.8079004534297988E-2</v>
      </c>
      <c r="P177" s="75">
        <v>5</v>
      </c>
      <c r="Q177" s="58">
        <v>0.11430051498734004</v>
      </c>
      <c r="R177" s="53">
        <v>8.2240033156568818E-2</v>
      </c>
      <c r="S177" s="75">
        <v>2</v>
      </c>
      <c r="T177" s="58">
        <v>1.1273991314376772</v>
      </c>
      <c r="U177" s="53">
        <v>1.0771572861075929</v>
      </c>
      <c r="V177" s="75">
        <v>3</v>
      </c>
      <c r="W177" s="58">
        <v>0.50525218544929118</v>
      </c>
      <c r="X177" s="53">
        <v>0.36831064481133402</v>
      </c>
      <c r="Y177" s="75">
        <v>2</v>
      </c>
      <c r="Z177" s="58">
        <v>1.53936704308218E-2</v>
      </c>
      <c r="AA177" s="53">
        <v>1.545702733810601E-2</v>
      </c>
      <c r="AB177" s="75">
        <v>1</v>
      </c>
    </row>
    <row r="178" spans="1:28" s="11" customFormat="1" ht="6" customHeight="1" thickTop="1" thickBot="1" x14ac:dyDescent="0.25">
      <c r="B178" s="4" t="s">
        <v>130</v>
      </c>
      <c r="C178" s="24"/>
      <c r="D178" s="24"/>
      <c r="E178" s="49"/>
      <c r="H178" s="12"/>
      <c r="I178" s="12"/>
      <c r="J178" s="12"/>
      <c r="K178" s="64"/>
      <c r="L178" s="62"/>
      <c r="M178" s="77"/>
      <c r="N178" s="64"/>
      <c r="O178" s="62"/>
      <c r="P178" s="77"/>
      <c r="Q178" s="64"/>
      <c r="R178" s="62"/>
      <c r="S178" s="77"/>
      <c r="T178" s="64"/>
      <c r="U178" s="62"/>
      <c r="V178" s="77"/>
      <c r="W178" s="64"/>
      <c r="X178" s="62"/>
      <c r="Y178" s="77"/>
      <c r="Z178" s="64"/>
      <c r="AA178" s="62"/>
      <c r="AB178" s="77"/>
    </row>
    <row r="179" spans="1:28" ht="12.75" customHeight="1" thickTop="1" thickBot="1" x14ac:dyDescent="0.25">
      <c r="A179" s="1" t="s">
        <v>95</v>
      </c>
      <c r="B179" s="4" t="s">
        <v>130</v>
      </c>
      <c r="C179" s="93" t="s">
        <v>96</v>
      </c>
      <c r="D179" s="39" t="str">
        <f>CONCATENATE(A179,B179,C179)</f>
        <v>PP031   ¿La dirección de su escuela realiza las siguientes acciones?: Promueve la comunicación con los padres de familia</v>
      </c>
      <c r="E179" s="80" t="s">
        <v>196</v>
      </c>
      <c r="F179" s="2">
        <v>0</v>
      </c>
      <c r="G179" s="2" t="s">
        <v>130</v>
      </c>
      <c r="H179" s="19" t="s">
        <v>70</v>
      </c>
      <c r="I179" s="39" t="str">
        <f>CONCATENATE(F179,G179,H179)</f>
        <v>0   Nunca o casi nunca</v>
      </c>
      <c r="J179" s="19" t="s">
        <v>159</v>
      </c>
      <c r="K179" s="60">
        <v>2.2065253196144936</v>
      </c>
      <c r="L179" s="55">
        <v>0.44241103187398007</v>
      </c>
      <c r="M179" s="74">
        <v>91</v>
      </c>
      <c r="N179" s="60">
        <v>3.3963794380185006</v>
      </c>
      <c r="O179" s="55">
        <v>0.94592960748742938</v>
      </c>
      <c r="P179" s="74">
        <v>40</v>
      </c>
      <c r="Q179" s="60">
        <v>1.2154402522102967</v>
      </c>
      <c r="R179" s="55">
        <v>0.36308837556798768</v>
      </c>
      <c r="S179" s="74">
        <v>23</v>
      </c>
      <c r="T179" s="60">
        <v>1.1241190165010975</v>
      </c>
      <c r="U179" s="55">
        <v>0.61403679837531266</v>
      </c>
      <c r="V179" s="74">
        <v>7</v>
      </c>
      <c r="W179" s="60">
        <v>1.160479960385757</v>
      </c>
      <c r="X179" s="55">
        <v>0.55593014949919817</v>
      </c>
      <c r="Y179" s="74">
        <v>5</v>
      </c>
      <c r="Z179" s="60">
        <v>1.8140512945773863</v>
      </c>
      <c r="AA179" s="55">
        <v>0.66654282234208373</v>
      </c>
      <c r="AB179" s="74">
        <v>16</v>
      </c>
    </row>
    <row r="180" spans="1:28" ht="14.25" thickTop="1" thickBot="1" x14ac:dyDescent="0.25">
      <c r="A180" s="1" t="s">
        <v>95</v>
      </c>
      <c r="B180" s="4" t="s">
        <v>130</v>
      </c>
      <c r="C180" s="94"/>
      <c r="D180" s="40"/>
      <c r="E180" s="81"/>
      <c r="F180" s="3">
        <v>1</v>
      </c>
      <c r="G180" s="3" t="s">
        <v>130</v>
      </c>
      <c r="H180" s="9" t="s">
        <v>8</v>
      </c>
      <c r="I180" s="39" t="str">
        <f t="shared" ref="I180:I183" si="30">CONCATENATE(F180,G180,H180)</f>
        <v>1   A veces</v>
      </c>
      <c r="J180" s="9" t="s">
        <v>149</v>
      </c>
      <c r="K180" s="58">
        <v>13.667787680484444</v>
      </c>
      <c r="L180" s="53">
        <v>0.82452186230881297</v>
      </c>
      <c r="M180" s="75">
        <v>677</v>
      </c>
      <c r="N180" s="58">
        <v>17.366966840936218</v>
      </c>
      <c r="O180" s="53">
        <v>1.5597685322715993</v>
      </c>
      <c r="P180" s="75">
        <v>296</v>
      </c>
      <c r="Q180" s="58">
        <v>9.8180885223550902</v>
      </c>
      <c r="R180" s="53">
        <v>1.0937347648701352</v>
      </c>
      <c r="S180" s="75">
        <v>157</v>
      </c>
      <c r="T180" s="58">
        <v>11.752277527882848</v>
      </c>
      <c r="U180" s="53">
        <v>2.1230848914897895</v>
      </c>
      <c r="V180" s="75">
        <v>69</v>
      </c>
      <c r="W180" s="58">
        <v>15.985437941306722</v>
      </c>
      <c r="X180" s="53">
        <v>1.5389727800954585</v>
      </c>
      <c r="Y180" s="75">
        <v>71</v>
      </c>
      <c r="Z180" s="58">
        <v>9.6617254352400757</v>
      </c>
      <c r="AA180" s="53">
        <v>1.5422374989371743</v>
      </c>
      <c r="AB180" s="75">
        <v>84</v>
      </c>
    </row>
    <row r="181" spans="1:28" ht="14.25" thickTop="1" thickBot="1" x14ac:dyDescent="0.25">
      <c r="A181" s="1" t="s">
        <v>95</v>
      </c>
      <c r="B181" s="4" t="s">
        <v>130</v>
      </c>
      <c r="C181" s="94"/>
      <c r="D181" s="40"/>
      <c r="E181" s="81"/>
      <c r="F181" s="3">
        <v>2</v>
      </c>
      <c r="G181" s="3" t="s">
        <v>130</v>
      </c>
      <c r="H181" s="9" t="s">
        <v>71</v>
      </c>
      <c r="I181" s="39" t="str">
        <f t="shared" si="30"/>
        <v>2   Frecuentemente</v>
      </c>
      <c r="J181" s="9" t="s">
        <v>160</v>
      </c>
      <c r="K181" s="58">
        <v>34.136364590171311</v>
      </c>
      <c r="L181" s="53">
        <v>1.0597425566331238</v>
      </c>
      <c r="M181" s="75">
        <v>1834</v>
      </c>
      <c r="N181" s="58">
        <v>32.522877050490536</v>
      </c>
      <c r="O181" s="53">
        <v>1.9331809914136735</v>
      </c>
      <c r="P181" s="75">
        <v>564</v>
      </c>
      <c r="Q181" s="58">
        <v>34.649515979818652</v>
      </c>
      <c r="R181" s="53">
        <v>1.9000418137492481</v>
      </c>
      <c r="S181" s="75">
        <v>517</v>
      </c>
      <c r="T181" s="58">
        <v>38.075751659482826</v>
      </c>
      <c r="U181" s="53">
        <v>3.4741503291077152</v>
      </c>
      <c r="V181" s="75">
        <v>247</v>
      </c>
      <c r="W181" s="58">
        <v>39.927367982376211</v>
      </c>
      <c r="X181" s="53">
        <v>2.2231412755396369</v>
      </c>
      <c r="Y181" s="75">
        <v>178</v>
      </c>
      <c r="Z181" s="58">
        <v>32.039502536477237</v>
      </c>
      <c r="AA181" s="53">
        <v>2.1352154259073317</v>
      </c>
      <c r="AB181" s="75">
        <v>328</v>
      </c>
    </row>
    <row r="182" spans="1:28" ht="12.75" customHeight="1" thickTop="1" thickBot="1" x14ac:dyDescent="0.25">
      <c r="A182" s="1" t="s">
        <v>95</v>
      </c>
      <c r="B182" s="4" t="s">
        <v>130</v>
      </c>
      <c r="C182" s="94"/>
      <c r="D182" s="40"/>
      <c r="E182" s="81"/>
      <c r="F182" s="3">
        <v>3</v>
      </c>
      <c r="G182" s="3" t="s">
        <v>130</v>
      </c>
      <c r="H182" s="9" t="s">
        <v>72</v>
      </c>
      <c r="I182" s="39" t="str">
        <f t="shared" si="30"/>
        <v>3   Siempre o casi siempre</v>
      </c>
      <c r="J182" s="9" t="s">
        <v>161</v>
      </c>
      <c r="K182" s="58">
        <v>49.869600703409269</v>
      </c>
      <c r="L182" s="53">
        <v>1.1562389393960828</v>
      </c>
      <c r="M182" s="75">
        <v>2652</v>
      </c>
      <c r="N182" s="58">
        <v>46.534884533431246</v>
      </c>
      <c r="O182" s="53">
        <v>1.9953604708247246</v>
      </c>
      <c r="P182" s="75">
        <v>767</v>
      </c>
      <c r="Q182" s="58">
        <v>54.24943595406225</v>
      </c>
      <c r="R182" s="53">
        <v>2.0780125311804456</v>
      </c>
      <c r="S182" s="75">
        <v>821</v>
      </c>
      <c r="T182" s="58">
        <v>48.966646878392723</v>
      </c>
      <c r="U182" s="53">
        <v>3.2207144019232357</v>
      </c>
      <c r="V182" s="75">
        <v>304</v>
      </c>
      <c r="W182" s="58">
        <v>42.737493296713566</v>
      </c>
      <c r="X182" s="53">
        <v>2.3814408618906011</v>
      </c>
      <c r="Y182" s="75">
        <v>209</v>
      </c>
      <c r="Z182" s="58">
        <v>56.484720733705309</v>
      </c>
      <c r="AA182" s="53">
        <v>2.4939017549916973</v>
      </c>
      <c r="AB182" s="75">
        <v>551</v>
      </c>
    </row>
    <row r="183" spans="1:28" ht="14.25" thickTop="1" thickBot="1" x14ac:dyDescent="0.25">
      <c r="A183" s="1" t="s">
        <v>95</v>
      </c>
      <c r="B183" s="4" t="s">
        <v>130</v>
      </c>
      <c r="C183" s="95"/>
      <c r="D183" s="37"/>
      <c r="E183" s="88"/>
      <c r="F183" s="3"/>
      <c r="G183" s="4"/>
      <c r="H183" s="9" t="s">
        <v>127</v>
      </c>
      <c r="I183" s="39" t="str">
        <f t="shared" si="30"/>
        <v>*</v>
      </c>
      <c r="J183" s="9" t="s">
        <v>127</v>
      </c>
      <c r="K183" s="58">
        <v>0.1197217063204809</v>
      </c>
      <c r="L183" s="53">
        <v>6.6901223233005874E-2</v>
      </c>
      <c r="M183" s="75">
        <v>6</v>
      </c>
      <c r="N183" s="58">
        <v>0.17889213712349622</v>
      </c>
      <c r="O183" s="53">
        <v>0.14076000534793331</v>
      </c>
      <c r="P183" s="75">
        <v>3</v>
      </c>
      <c r="Q183" s="58">
        <v>6.7519291553702843E-2</v>
      </c>
      <c r="R183" s="53">
        <v>6.7587509877093915E-2</v>
      </c>
      <c r="S183" s="75">
        <v>1</v>
      </c>
      <c r="T183" s="58">
        <v>8.1204917740512111E-2</v>
      </c>
      <c r="U183" s="53">
        <v>8.1277916453078636E-2</v>
      </c>
      <c r="V183" s="75">
        <v>1</v>
      </c>
      <c r="W183" s="58">
        <v>0.18922081921773964</v>
      </c>
      <c r="X183" s="53">
        <v>0.1892190500780882</v>
      </c>
      <c r="Y183" s="75">
        <v>1</v>
      </c>
      <c r="Z183" s="68" t="s">
        <v>213</v>
      </c>
      <c r="AA183" s="53" t="s">
        <v>213</v>
      </c>
      <c r="AB183" s="78" t="s">
        <v>213</v>
      </c>
    </row>
    <row r="184" spans="1:28" s="11" customFormat="1" ht="6" customHeight="1" thickTop="1" thickBot="1" x14ac:dyDescent="0.25">
      <c r="B184" s="4" t="s">
        <v>130</v>
      </c>
      <c r="C184" s="24"/>
      <c r="D184" s="24"/>
      <c r="E184" s="49"/>
      <c r="H184" s="12"/>
      <c r="I184" s="12"/>
      <c r="J184" s="12"/>
      <c r="K184" s="64"/>
      <c r="L184" s="62"/>
      <c r="M184" s="77"/>
      <c r="N184" s="64"/>
      <c r="O184" s="62"/>
      <c r="P184" s="77"/>
      <c r="Q184" s="64"/>
      <c r="R184" s="62"/>
      <c r="S184" s="77"/>
      <c r="T184" s="64"/>
      <c r="U184" s="62"/>
      <c r="V184" s="77"/>
      <c r="W184" s="64"/>
      <c r="X184" s="62"/>
      <c r="Y184" s="77"/>
      <c r="Z184" s="64"/>
      <c r="AA184" s="62"/>
      <c r="AB184" s="77"/>
    </row>
    <row r="185" spans="1:28" ht="13.5" customHeight="1" thickTop="1" thickBot="1" x14ac:dyDescent="0.25">
      <c r="A185" s="1" t="s">
        <v>97</v>
      </c>
      <c r="B185" s="4" t="s">
        <v>130</v>
      </c>
      <c r="C185" s="93" t="s">
        <v>98</v>
      </c>
      <c r="D185" s="39" t="str">
        <f>CONCATENATE(A185,B185,C185)</f>
        <v>PP032   ¿La dirección de su escuela realiza las siguientes acciones?: Busca opciones para atender las necesidades pedagógicas de los docentes</v>
      </c>
      <c r="E185" s="80" t="s">
        <v>197</v>
      </c>
      <c r="F185" s="2">
        <v>0</v>
      </c>
      <c r="G185" s="2" t="s">
        <v>130</v>
      </c>
      <c r="H185" s="19" t="s">
        <v>70</v>
      </c>
      <c r="I185" s="39" t="str">
        <f>CONCATENATE(F185,G185,H185)</f>
        <v>0   Nunca o casi nunca</v>
      </c>
      <c r="J185" s="19" t="s">
        <v>159</v>
      </c>
      <c r="K185" s="60">
        <v>6.2972745449981584</v>
      </c>
      <c r="L185" s="55">
        <v>0.46419693366228587</v>
      </c>
      <c r="M185" s="74">
        <v>334</v>
      </c>
      <c r="N185" s="60">
        <v>6.4375908595786839</v>
      </c>
      <c r="O185" s="55">
        <v>0.91281761699033648</v>
      </c>
      <c r="P185" s="74">
        <v>115</v>
      </c>
      <c r="Q185" s="60">
        <v>5.6924344075103761</v>
      </c>
      <c r="R185" s="55">
        <v>0.72905224014699099</v>
      </c>
      <c r="S185" s="74">
        <v>81</v>
      </c>
      <c r="T185" s="60">
        <v>6.0820021340475776</v>
      </c>
      <c r="U185" s="55">
        <v>1.6920729014474296</v>
      </c>
      <c r="V185" s="74">
        <v>39</v>
      </c>
      <c r="W185" s="60">
        <v>9.8147421550110039</v>
      </c>
      <c r="X185" s="55">
        <v>1.4756737349671838</v>
      </c>
      <c r="Y185" s="74">
        <v>48</v>
      </c>
      <c r="Z185" s="60">
        <v>5.4302453586109207</v>
      </c>
      <c r="AA185" s="55">
        <v>1.0439249127957229</v>
      </c>
      <c r="AB185" s="74">
        <v>51</v>
      </c>
    </row>
    <row r="186" spans="1:28" ht="14.25" thickTop="1" thickBot="1" x14ac:dyDescent="0.25">
      <c r="A186" s="1" t="s">
        <v>97</v>
      </c>
      <c r="B186" s="4" t="s">
        <v>130</v>
      </c>
      <c r="C186" s="94"/>
      <c r="D186" s="40"/>
      <c r="E186" s="81"/>
      <c r="F186" s="3">
        <v>1</v>
      </c>
      <c r="G186" s="3" t="s">
        <v>130</v>
      </c>
      <c r="H186" s="9" t="s">
        <v>8</v>
      </c>
      <c r="I186" s="39" t="str">
        <f t="shared" ref="I186:I189" si="31">CONCATENATE(F186,G186,H186)</f>
        <v>1   A veces</v>
      </c>
      <c r="J186" s="9" t="s">
        <v>149</v>
      </c>
      <c r="K186" s="58">
        <v>25.583967461461107</v>
      </c>
      <c r="L186" s="53">
        <v>1.043223084223728</v>
      </c>
      <c r="M186" s="75">
        <v>1310</v>
      </c>
      <c r="N186" s="58">
        <v>29.046994736543617</v>
      </c>
      <c r="O186" s="53">
        <v>1.8979486065919069</v>
      </c>
      <c r="P186" s="75">
        <v>471</v>
      </c>
      <c r="Q186" s="58">
        <v>21.67528392311463</v>
      </c>
      <c r="R186" s="53">
        <v>1.6139157369551353</v>
      </c>
      <c r="S186" s="75">
        <v>329</v>
      </c>
      <c r="T186" s="58">
        <v>24.884827433696966</v>
      </c>
      <c r="U186" s="53">
        <v>2.6285275239492045</v>
      </c>
      <c r="V186" s="75">
        <v>172</v>
      </c>
      <c r="W186" s="58">
        <v>31.125415329973375</v>
      </c>
      <c r="X186" s="53">
        <v>2.3204675135689952</v>
      </c>
      <c r="Y186" s="75">
        <v>140</v>
      </c>
      <c r="Z186" s="58">
        <v>19.275647726397803</v>
      </c>
      <c r="AA186" s="53">
        <v>2.2780030227783166</v>
      </c>
      <c r="AB186" s="75">
        <v>198</v>
      </c>
    </row>
    <row r="187" spans="1:28" ht="14.25" thickTop="1" thickBot="1" x14ac:dyDescent="0.25">
      <c r="A187" s="1" t="s">
        <v>97</v>
      </c>
      <c r="B187" s="4" t="s">
        <v>130</v>
      </c>
      <c r="C187" s="94"/>
      <c r="D187" s="40"/>
      <c r="E187" s="81"/>
      <c r="F187" s="3">
        <v>2</v>
      </c>
      <c r="G187" s="3" t="s">
        <v>130</v>
      </c>
      <c r="H187" s="9" t="s">
        <v>71</v>
      </c>
      <c r="I187" s="39" t="str">
        <f t="shared" si="31"/>
        <v>2   Frecuentemente</v>
      </c>
      <c r="J187" s="9" t="s">
        <v>160</v>
      </c>
      <c r="K187" s="58">
        <v>35.171986264869332</v>
      </c>
      <c r="L187" s="53">
        <v>1.0003518067655268</v>
      </c>
      <c r="M187" s="75">
        <v>1823</v>
      </c>
      <c r="N187" s="58">
        <v>34.388441522546273</v>
      </c>
      <c r="O187" s="53">
        <v>1.7289249642894182</v>
      </c>
      <c r="P187" s="75">
        <v>590</v>
      </c>
      <c r="Q187" s="58">
        <v>36.764151961554703</v>
      </c>
      <c r="R187" s="53">
        <v>1.6551726272754741</v>
      </c>
      <c r="S187" s="75">
        <v>537</v>
      </c>
      <c r="T187" s="58">
        <v>35.71234514378331</v>
      </c>
      <c r="U187" s="53">
        <v>3.4170113926347012</v>
      </c>
      <c r="V187" s="75">
        <v>218</v>
      </c>
      <c r="W187" s="58">
        <v>30.449609238043802</v>
      </c>
      <c r="X187" s="53">
        <v>2.1187832496025969</v>
      </c>
      <c r="Y187" s="75">
        <v>143</v>
      </c>
      <c r="Z187" s="58">
        <v>36.091719575949085</v>
      </c>
      <c r="AA187" s="53">
        <v>2.3181324564951207</v>
      </c>
      <c r="AB187" s="75">
        <v>335</v>
      </c>
    </row>
    <row r="188" spans="1:28" ht="13.5" customHeight="1" thickTop="1" thickBot="1" x14ac:dyDescent="0.25">
      <c r="A188" s="1" t="s">
        <v>97</v>
      </c>
      <c r="B188" s="4" t="s">
        <v>130</v>
      </c>
      <c r="C188" s="94"/>
      <c r="D188" s="40"/>
      <c r="E188" s="81"/>
      <c r="F188" s="3">
        <v>3</v>
      </c>
      <c r="G188" s="3" t="s">
        <v>130</v>
      </c>
      <c r="H188" s="9" t="s">
        <v>72</v>
      </c>
      <c r="I188" s="39" t="str">
        <f t="shared" si="31"/>
        <v>3   Siempre o casi siempre</v>
      </c>
      <c r="J188" s="9" t="s">
        <v>161</v>
      </c>
      <c r="K188" s="58">
        <v>32.56690259988796</v>
      </c>
      <c r="L188" s="53">
        <v>1.1961262677440903</v>
      </c>
      <c r="M188" s="75">
        <v>1765</v>
      </c>
      <c r="N188" s="58">
        <v>29.938019595206477</v>
      </c>
      <c r="O188" s="53">
        <v>1.9799313017944258</v>
      </c>
      <c r="P188" s="75">
        <v>487</v>
      </c>
      <c r="Q188" s="58">
        <v>35.400011244952694</v>
      </c>
      <c r="R188" s="53">
        <v>1.9965131393096889</v>
      </c>
      <c r="S188" s="75">
        <v>560</v>
      </c>
      <c r="T188" s="58">
        <v>32.019401485609563</v>
      </c>
      <c r="U188" s="53">
        <v>2.9212706809923943</v>
      </c>
      <c r="V188" s="75">
        <v>194</v>
      </c>
      <c r="W188" s="58">
        <v>28.233986671713808</v>
      </c>
      <c r="X188" s="53">
        <v>2.2047895190115536</v>
      </c>
      <c r="Y188" s="75">
        <v>131</v>
      </c>
      <c r="Z188" s="58">
        <v>39.101608816941216</v>
      </c>
      <c r="AA188" s="53">
        <v>2.0320269394137616</v>
      </c>
      <c r="AB188" s="75">
        <v>393</v>
      </c>
    </row>
    <row r="189" spans="1:28" ht="14.25" thickTop="1" thickBot="1" x14ac:dyDescent="0.25">
      <c r="A189" s="1" t="s">
        <v>97</v>
      </c>
      <c r="B189" s="4" t="s">
        <v>130</v>
      </c>
      <c r="C189" s="95"/>
      <c r="D189" s="37"/>
      <c r="E189" s="88"/>
      <c r="F189" s="3"/>
      <c r="G189" s="4"/>
      <c r="H189" s="9" t="s">
        <v>127</v>
      </c>
      <c r="I189" s="39" t="str">
        <f t="shared" si="31"/>
        <v>*</v>
      </c>
      <c r="J189" s="9" t="s">
        <v>127</v>
      </c>
      <c r="K189" s="58">
        <v>0.37986912878344509</v>
      </c>
      <c r="L189" s="53">
        <v>9.2742347796350724E-2</v>
      </c>
      <c r="M189" s="75">
        <v>28</v>
      </c>
      <c r="N189" s="58">
        <v>0.18895328612495477</v>
      </c>
      <c r="O189" s="53">
        <v>9.3608698897899981E-2</v>
      </c>
      <c r="P189" s="75">
        <v>7</v>
      </c>
      <c r="Q189" s="58">
        <v>0.46811846286759767</v>
      </c>
      <c r="R189" s="53">
        <v>0.1542371606754962</v>
      </c>
      <c r="S189" s="75">
        <v>12</v>
      </c>
      <c r="T189" s="58">
        <v>1.3014238028625815</v>
      </c>
      <c r="U189" s="53">
        <v>0.76746636947322699</v>
      </c>
      <c r="V189" s="75">
        <v>5</v>
      </c>
      <c r="W189" s="58">
        <v>0.37624660525800041</v>
      </c>
      <c r="X189" s="53">
        <v>0.26604237579835072</v>
      </c>
      <c r="Y189" s="75">
        <v>2</v>
      </c>
      <c r="Z189" s="58">
        <v>0.10077852210098705</v>
      </c>
      <c r="AA189" s="53">
        <v>7.8305731201773449E-2</v>
      </c>
      <c r="AB189" s="75">
        <v>2</v>
      </c>
    </row>
    <row r="190" spans="1:28" s="11" customFormat="1" ht="6" customHeight="1" thickTop="1" thickBot="1" x14ac:dyDescent="0.25">
      <c r="B190" s="4" t="s">
        <v>130</v>
      </c>
      <c r="C190" s="24"/>
      <c r="D190" s="24"/>
      <c r="E190" s="49"/>
      <c r="H190" s="12"/>
      <c r="I190" s="12"/>
      <c r="J190" s="12"/>
      <c r="K190" s="64"/>
      <c r="L190" s="62"/>
      <c r="M190" s="77"/>
      <c r="N190" s="64"/>
      <c r="O190" s="62"/>
      <c r="P190" s="77"/>
      <c r="Q190" s="64"/>
      <c r="R190" s="62"/>
      <c r="S190" s="77"/>
      <c r="T190" s="64"/>
      <c r="U190" s="62"/>
      <c r="V190" s="77"/>
      <c r="W190" s="64"/>
      <c r="X190" s="62"/>
      <c r="Y190" s="77"/>
      <c r="Z190" s="64"/>
      <c r="AA190" s="62"/>
      <c r="AB190" s="77"/>
    </row>
    <row r="191" spans="1:28" ht="13.5" customHeight="1" thickTop="1" thickBot="1" x14ac:dyDescent="0.25">
      <c r="A191" s="1" t="s">
        <v>99</v>
      </c>
      <c r="B191" s="4" t="s">
        <v>130</v>
      </c>
      <c r="C191" s="93" t="s">
        <v>100</v>
      </c>
      <c r="D191" s="39" t="str">
        <f>CONCATENATE(A191,B191,C191)</f>
        <v>PP033   ¿Los padres de sus alumnos llevan a cabo las sugerencias que les hace respecto de sus hijos?</v>
      </c>
      <c r="E191" s="80" t="s">
        <v>198</v>
      </c>
      <c r="F191" s="2">
        <v>0</v>
      </c>
      <c r="G191" s="2" t="s">
        <v>130</v>
      </c>
      <c r="H191" s="19" t="s">
        <v>70</v>
      </c>
      <c r="I191" s="39" t="str">
        <f>CONCATENATE(F191,G191,H191)</f>
        <v>0   Nunca o casi nunca</v>
      </c>
      <c r="J191" s="19" t="s">
        <v>159</v>
      </c>
      <c r="K191" s="60">
        <v>6.7718924892282928</v>
      </c>
      <c r="L191" s="55">
        <v>0.58032302661307567</v>
      </c>
      <c r="M191" s="74">
        <v>375</v>
      </c>
      <c r="N191" s="60">
        <v>7.3019623666008115</v>
      </c>
      <c r="O191" s="55">
        <v>0.9240589154695612</v>
      </c>
      <c r="P191" s="74">
        <v>137</v>
      </c>
      <c r="Q191" s="60">
        <v>6.3303254646435354</v>
      </c>
      <c r="R191" s="55">
        <v>0.84917888070922865</v>
      </c>
      <c r="S191" s="74">
        <v>111</v>
      </c>
      <c r="T191" s="60">
        <v>9.7521463510461466</v>
      </c>
      <c r="U191" s="55">
        <v>1.7795366623886704</v>
      </c>
      <c r="V191" s="74">
        <v>63</v>
      </c>
      <c r="W191" s="60">
        <v>7.8981070804129265</v>
      </c>
      <c r="X191" s="55">
        <v>1.6786387367675062</v>
      </c>
      <c r="Y191" s="74">
        <v>35</v>
      </c>
      <c r="Z191" s="60">
        <v>1.7940298878900005</v>
      </c>
      <c r="AA191" s="55">
        <v>0.42588460265682027</v>
      </c>
      <c r="AB191" s="74">
        <v>29</v>
      </c>
    </row>
    <row r="192" spans="1:28" ht="14.25" thickTop="1" thickBot="1" x14ac:dyDescent="0.25">
      <c r="A192" s="1" t="s">
        <v>99</v>
      </c>
      <c r="B192" s="4" t="s">
        <v>130</v>
      </c>
      <c r="C192" s="94"/>
      <c r="D192" s="40"/>
      <c r="E192" s="81"/>
      <c r="F192" s="3">
        <v>1</v>
      </c>
      <c r="G192" s="3" t="s">
        <v>130</v>
      </c>
      <c r="H192" s="9" t="s">
        <v>8</v>
      </c>
      <c r="I192" s="39" t="str">
        <f t="shared" ref="I192:I195" si="32">CONCATENATE(F192,G192,H192)</f>
        <v>1   A veces</v>
      </c>
      <c r="J192" s="9" t="s">
        <v>149</v>
      </c>
      <c r="K192" s="58">
        <v>55.980570658834914</v>
      </c>
      <c r="L192" s="53">
        <v>1.0650301621953377</v>
      </c>
      <c r="M192" s="75">
        <v>2854</v>
      </c>
      <c r="N192" s="58">
        <v>60.493303508499856</v>
      </c>
      <c r="O192" s="53">
        <v>1.8972395835660416</v>
      </c>
      <c r="P192" s="75">
        <v>1018</v>
      </c>
      <c r="Q192" s="58">
        <v>54.772855226422472</v>
      </c>
      <c r="R192" s="53">
        <v>1.9399546401213816</v>
      </c>
      <c r="S192" s="75">
        <v>851</v>
      </c>
      <c r="T192" s="58">
        <v>54.887374642790164</v>
      </c>
      <c r="U192" s="53">
        <v>2.561319891838501</v>
      </c>
      <c r="V192" s="75">
        <v>355</v>
      </c>
      <c r="W192" s="58">
        <v>46.981278887460121</v>
      </c>
      <c r="X192" s="53">
        <v>2.4875559005620866</v>
      </c>
      <c r="Y192" s="75">
        <v>220</v>
      </c>
      <c r="Z192" s="58">
        <v>45.067239714182762</v>
      </c>
      <c r="AA192" s="53">
        <v>2.3566005716188574</v>
      </c>
      <c r="AB192" s="75">
        <v>410</v>
      </c>
    </row>
    <row r="193" spans="1:28" ht="14.25" thickTop="1" thickBot="1" x14ac:dyDescent="0.25">
      <c r="A193" s="1" t="s">
        <v>99</v>
      </c>
      <c r="B193" s="4" t="s">
        <v>130</v>
      </c>
      <c r="C193" s="94"/>
      <c r="D193" s="40"/>
      <c r="E193" s="81"/>
      <c r="F193" s="3">
        <v>2</v>
      </c>
      <c r="G193" s="3" t="s">
        <v>130</v>
      </c>
      <c r="H193" s="9" t="s">
        <v>71</v>
      </c>
      <c r="I193" s="39" t="str">
        <f t="shared" si="32"/>
        <v>2   Frecuentemente</v>
      </c>
      <c r="J193" s="9" t="s">
        <v>160</v>
      </c>
      <c r="K193" s="58">
        <v>25.985095381897974</v>
      </c>
      <c r="L193" s="53">
        <v>1.0025343357211594</v>
      </c>
      <c r="M193" s="75">
        <v>1385</v>
      </c>
      <c r="N193" s="58">
        <v>23.720411891004986</v>
      </c>
      <c r="O193" s="53">
        <v>1.7470906031087075</v>
      </c>
      <c r="P193" s="75">
        <v>382</v>
      </c>
      <c r="Q193" s="58">
        <v>27.580047000548891</v>
      </c>
      <c r="R193" s="53">
        <v>1.7165751821824973</v>
      </c>
      <c r="S193" s="75">
        <v>381</v>
      </c>
      <c r="T193" s="58">
        <v>21.028635004381393</v>
      </c>
      <c r="U193" s="53">
        <v>2.6795499292108818</v>
      </c>
      <c r="V193" s="75">
        <v>121</v>
      </c>
      <c r="W193" s="58">
        <v>21.653544218422223</v>
      </c>
      <c r="X193" s="53">
        <v>1.9155416389494517</v>
      </c>
      <c r="Y193" s="75">
        <v>102</v>
      </c>
      <c r="Z193" s="58">
        <v>40.101376496361162</v>
      </c>
      <c r="AA193" s="53">
        <v>2.6502991734565393</v>
      </c>
      <c r="AB193" s="75">
        <v>399</v>
      </c>
    </row>
    <row r="194" spans="1:28" ht="13.5" customHeight="1" thickTop="1" thickBot="1" x14ac:dyDescent="0.25">
      <c r="A194" s="1" t="s">
        <v>99</v>
      </c>
      <c r="B194" s="4" t="s">
        <v>130</v>
      </c>
      <c r="C194" s="94"/>
      <c r="D194" s="40"/>
      <c r="E194" s="81"/>
      <c r="F194" s="3">
        <v>3</v>
      </c>
      <c r="G194" s="3" t="s">
        <v>130</v>
      </c>
      <c r="H194" s="9" t="s">
        <v>72</v>
      </c>
      <c r="I194" s="39" t="str">
        <f t="shared" si="32"/>
        <v>3   Siempre o casi siempre</v>
      </c>
      <c r="J194" s="9" t="s">
        <v>161</v>
      </c>
      <c r="K194" s="58">
        <v>11.153665693720702</v>
      </c>
      <c r="L194" s="53">
        <v>0.70315999272907759</v>
      </c>
      <c r="M194" s="75">
        <v>643</v>
      </c>
      <c r="N194" s="58">
        <v>8.4517993652522367</v>
      </c>
      <c r="O194" s="53">
        <v>1.0959286046314642</v>
      </c>
      <c r="P194" s="75">
        <v>132</v>
      </c>
      <c r="Q194" s="58">
        <v>11.081778695624665</v>
      </c>
      <c r="R194" s="53">
        <v>1.1596983378282513</v>
      </c>
      <c r="S194" s="75">
        <v>175</v>
      </c>
      <c r="T194" s="58">
        <v>14.331844001782306</v>
      </c>
      <c r="U194" s="53">
        <v>2.2857215692432242</v>
      </c>
      <c r="V194" s="75">
        <v>89</v>
      </c>
      <c r="W194" s="58">
        <v>23.467069813704729</v>
      </c>
      <c r="X194" s="53">
        <v>1.9140460592571631</v>
      </c>
      <c r="Y194" s="75">
        <v>107</v>
      </c>
      <c r="Z194" s="58">
        <v>12.835867037393427</v>
      </c>
      <c r="AA194" s="53">
        <v>1.6741439621759835</v>
      </c>
      <c r="AB194" s="75">
        <v>140</v>
      </c>
    </row>
    <row r="195" spans="1:28" ht="14.25" thickTop="1" thickBot="1" x14ac:dyDescent="0.25">
      <c r="A195" s="1" t="s">
        <v>99</v>
      </c>
      <c r="B195" s="4" t="s">
        <v>130</v>
      </c>
      <c r="C195" s="95"/>
      <c r="D195" s="37"/>
      <c r="E195" s="88"/>
      <c r="F195" s="3"/>
      <c r="G195" s="4"/>
      <c r="H195" s="9" t="s">
        <v>127</v>
      </c>
      <c r="I195" s="39" t="str">
        <f t="shared" si="32"/>
        <v>*</v>
      </c>
      <c r="J195" s="9" t="s">
        <v>127</v>
      </c>
      <c r="K195" s="58">
        <v>0.10877577631810972</v>
      </c>
      <c r="L195" s="53">
        <v>8.114139060673671E-2</v>
      </c>
      <c r="M195" s="75">
        <v>3</v>
      </c>
      <c r="N195" s="58">
        <v>3.2522868642113449E-2</v>
      </c>
      <c r="O195" s="53">
        <v>3.252968473195731E-2</v>
      </c>
      <c r="P195" s="75">
        <v>1</v>
      </c>
      <c r="Q195" s="58">
        <v>0.23499361276043632</v>
      </c>
      <c r="R195" s="53">
        <v>0.23471212073335174</v>
      </c>
      <c r="S195" s="75">
        <v>1</v>
      </c>
      <c r="T195" s="68" t="s">
        <v>213</v>
      </c>
      <c r="U195" s="53" t="s">
        <v>213</v>
      </c>
      <c r="V195" s="78" t="s">
        <v>213</v>
      </c>
      <c r="W195" s="68" t="s">
        <v>213</v>
      </c>
      <c r="X195" s="53" t="s">
        <v>213</v>
      </c>
      <c r="Y195" s="78" t="s">
        <v>213</v>
      </c>
      <c r="Z195" s="58">
        <v>0.20148686417265582</v>
      </c>
      <c r="AA195" s="53">
        <v>0.20049298096982551</v>
      </c>
      <c r="AB195" s="75">
        <v>1</v>
      </c>
    </row>
    <row r="196" spans="1:28" s="11" customFormat="1" ht="6" customHeight="1" thickTop="1" thickBot="1" x14ac:dyDescent="0.25">
      <c r="B196" s="4" t="s">
        <v>130</v>
      </c>
      <c r="C196" s="24"/>
      <c r="D196" s="24"/>
      <c r="E196" s="49"/>
      <c r="H196" s="12"/>
      <c r="I196" s="12"/>
      <c r="J196" s="12"/>
      <c r="K196" s="64"/>
      <c r="L196" s="62"/>
      <c r="M196" s="77"/>
      <c r="N196" s="64"/>
      <c r="O196" s="62"/>
      <c r="P196" s="77"/>
      <c r="Q196" s="64"/>
      <c r="R196" s="62"/>
      <c r="S196" s="77"/>
      <c r="T196" s="64"/>
      <c r="U196" s="62"/>
      <c r="V196" s="77"/>
      <c r="W196" s="64"/>
      <c r="X196" s="62"/>
      <c r="Y196" s="77"/>
      <c r="Z196" s="64"/>
      <c r="AA196" s="62"/>
      <c r="AB196" s="77"/>
    </row>
    <row r="197" spans="1:28" ht="13.5" customHeight="1" thickTop="1" thickBot="1" x14ac:dyDescent="0.25">
      <c r="A197" s="1" t="s">
        <v>101</v>
      </c>
      <c r="B197" s="4" t="s">
        <v>130</v>
      </c>
      <c r="C197" s="93" t="s">
        <v>102</v>
      </c>
      <c r="D197" s="39" t="str">
        <f>CONCATENATE(A197,B197,C197)</f>
        <v>PP034   Con qué frecuencia los padres de sus alumnos se acercan a usted para...: preguntar sobre el avance de sus hijos</v>
      </c>
      <c r="E197" s="80" t="s">
        <v>199</v>
      </c>
      <c r="F197" s="2">
        <v>0</v>
      </c>
      <c r="G197" s="2" t="s">
        <v>130</v>
      </c>
      <c r="H197" s="19" t="s">
        <v>70</v>
      </c>
      <c r="I197" s="39" t="str">
        <f>CONCATENATE(F197,G197,H197)</f>
        <v>0   Nunca o casi nunca</v>
      </c>
      <c r="J197" s="19" t="s">
        <v>159</v>
      </c>
      <c r="K197" s="60">
        <v>7.5420741548438848</v>
      </c>
      <c r="L197" s="55">
        <v>0.5276056278401523</v>
      </c>
      <c r="M197" s="74">
        <v>446</v>
      </c>
      <c r="N197" s="60">
        <v>6.3311940011343397</v>
      </c>
      <c r="O197" s="55">
        <v>0.86259013489804126</v>
      </c>
      <c r="P197" s="74">
        <v>133</v>
      </c>
      <c r="Q197" s="60">
        <v>7.3544727855155019</v>
      </c>
      <c r="R197" s="55">
        <v>0.89886203731831682</v>
      </c>
      <c r="S197" s="74">
        <v>127</v>
      </c>
      <c r="T197" s="60">
        <v>12.110453134975623</v>
      </c>
      <c r="U197" s="55">
        <v>1.8050663079892981</v>
      </c>
      <c r="V197" s="74">
        <v>87</v>
      </c>
      <c r="W197" s="60">
        <v>17.272503642262162</v>
      </c>
      <c r="X197" s="55">
        <v>2.1092840414447958</v>
      </c>
      <c r="Y197" s="74">
        <v>75</v>
      </c>
      <c r="Z197" s="60">
        <v>2.3703705343272672</v>
      </c>
      <c r="AA197" s="55">
        <v>0.65688312885748479</v>
      </c>
      <c r="AB197" s="74">
        <v>24</v>
      </c>
    </row>
    <row r="198" spans="1:28" ht="14.25" thickTop="1" thickBot="1" x14ac:dyDescent="0.25">
      <c r="A198" s="1" t="s">
        <v>101</v>
      </c>
      <c r="B198" s="4" t="s">
        <v>130</v>
      </c>
      <c r="C198" s="94"/>
      <c r="D198" s="40"/>
      <c r="E198" s="81"/>
      <c r="F198" s="3">
        <v>1</v>
      </c>
      <c r="G198" s="3" t="s">
        <v>130</v>
      </c>
      <c r="H198" s="9" t="s">
        <v>8</v>
      </c>
      <c r="I198" s="39" t="str">
        <f t="shared" ref="I198:I201" si="33">CONCATENATE(F198,G198,H198)</f>
        <v>1   A veces</v>
      </c>
      <c r="J198" s="9" t="s">
        <v>149</v>
      </c>
      <c r="K198" s="58">
        <v>44.901802692026763</v>
      </c>
      <c r="L198" s="53">
        <v>1.0563634307858623</v>
      </c>
      <c r="M198" s="75">
        <v>2319</v>
      </c>
      <c r="N198" s="58">
        <v>43.963955570716621</v>
      </c>
      <c r="O198" s="53">
        <v>1.9234339452243592</v>
      </c>
      <c r="P198" s="75">
        <v>748</v>
      </c>
      <c r="Q198" s="58">
        <v>47.415323733648286</v>
      </c>
      <c r="R198" s="53">
        <v>1.9091959030671861</v>
      </c>
      <c r="S198" s="75">
        <v>732</v>
      </c>
      <c r="T198" s="58">
        <v>55.807071890384059</v>
      </c>
      <c r="U198" s="53">
        <v>2.2746046281973618</v>
      </c>
      <c r="V198" s="75">
        <v>339</v>
      </c>
      <c r="W198" s="58">
        <v>42.041473746336131</v>
      </c>
      <c r="X198" s="53">
        <v>2.199360173029127</v>
      </c>
      <c r="Y198" s="75">
        <v>199</v>
      </c>
      <c r="Z198" s="58">
        <v>30.836267903348002</v>
      </c>
      <c r="AA198" s="53">
        <v>2.3298296677135437</v>
      </c>
      <c r="AB198" s="75">
        <v>301</v>
      </c>
    </row>
    <row r="199" spans="1:28" ht="14.25" thickTop="1" thickBot="1" x14ac:dyDescent="0.25">
      <c r="A199" s="1" t="s">
        <v>101</v>
      </c>
      <c r="B199" s="4" t="s">
        <v>130</v>
      </c>
      <c r="C199" s="94"/>
      <c r="D199" s="40"/>
      <c r="E199" s="81"/>
      <c r="F199" s="3">
        <v>2</v>
      </c>
      <c r="G199" s="3" t="s">
        <v>130</v>
      </c>
      <c r="H199" s="9" t="s">
        <v>71</v>
      </c>
      <c r="I199" s="39" t="str">
        <f t="shared" si="33"/>
        <v>2   Frecuentemente</v>
      </c>
      <c r="J199" s="9" t="s">
        <v>160</v>
      </c>
      <c r="K199" s="58">
        <v>35.215348709097952</v>
      </c>
      <c r="L199" s="53">
        <v>1.0325566653198257</v>
      </c>
      <c r="M199" s="75">
        <v>1848</v>
      </c>
      <c r="N199" s="58">
        <v>37.642201385061682</v>
      </c>
      <c r="O199" s="53">
        <v>1.857138719547057</v>
      </c>
      <c r="P199" s="75">
        <v>616</v>
      </c>
      <c r="Q199" s="58">
        <v>33.95347982081433</v>
      </c>
      <c r="R199" s="53">
        <v>1.8802390479564155</v>
      </c>
      <c r="S199" s="75">
        <v>504</v>
      </c>
      <c r="T199" s="58">
        <v>22.027958079129633</v>
      </c>
      <c r="U199" s="53">
        <v>2.3550352230306917</v>
      </c>
      <c r="V199" s="75">
        <v>134</v>
      </c>
      <c r="W199" s="58">
        <v>25.567310318905466</v>
      </c>
      <c r="X199" s="53">
        <v>1.9788873936905687</v>
      </c>
      <c r="Y199" s="75">
        <v>119</v>
      </c>
      <c r="Z199" s="58">
        <v>48.524118152634145</v>
      </c>
      <c r="AA199" s="53">
        <v>2.6316921965327538</v>
      </c>
      <c r="AB199" s="75">
        <v>475</v>
      </c>
    </row>
    <row r="200" spans="1:28" ht="13.5" customHeight="1" thickTop="1" thickBot="1" x14ac:dyDescent="0.25">
      <c r="A200" s="1" t="s">
        <v>101</v>
      </c>
      <c r="B200" s="4" t="s">
        <v>130</v>
      </c>
      <c r="C200" s="94"/>
      <c r="D200" s="40"/>
      <c r="E200" s="81"/>
      <c r="F200" s="3">
        <v>3</v>
      </c>
      <c r="G200" s="3" t="s">
        <v>130</v>
      </c>
      <c r="H200" s="9" t="s">
        <v>72</v>
      </c>
      <c r="I200" s="39" t="str">
        <f t="shared" si="33"/>
        <v>3   Siempre o casi siempre</v>
      </c>
      <c r="J200" s="9" t="s">
        <v>161</v>
      </c>
      <c r="K200" s="58">
        <v>12.291326715960018</v>
      </c>
      <c r="L200" s="53">
        <v>0.70780165618776125</v>
      </c>
      <c r="M200" s="75">
        <v>645</v>
      </c>
      <c r="N200" s="58">
        <v>12.021308354426068</v>
      </c>
      <c r="O200" s="53">
        <v>1.2216854940511215</v>
      </c>
      <c r="P200" s="75">
        <v>172</v>
      </c>
      <c r="Q200" s="58">
        <v>11.1822404955425</v>
      </c>
      <c r="R200" s="53">
        <v>1.2277580279543878</v>
      </c>
      <c r="S200" s="75">
        <v>155</v>
      </c>
      <c r="T200" s="58">
        <v>10.054516895510686</v>
      </c>
      <c r="U200" s="53">
        <v>1.7637795799434</v>
      </c>
      <c r="V200" s="75">
        <v>68</v>
      </c>
      <c r="W200" s="58">
        <v>15.118712292496244</v>
      </c>
      <c r="X200" s="53">
        <v>1.6878207444276414</v>
      </c>
      <c r="Y200" s="75">
        <v>71</v>
      </c>
      <c r="Z200" s="58">
        <v>18.269243409690596</v>
      </c>
      <c r="AA200" s="53">
        <v>2.084628981263315</v>
      </c>
      <c r="AB200" s="75">
        <v>179</v>
      </c>
    </row>
    <row r="201" spans="1:28" ht="14.25" thickTop="1" thickBot="1" x14ac:dyDescent="0.25">
      <c r="A201" s="1" t="s">
        <v>101</v>
      </c>
      <c r="B201" s="4" t="s">
        <v>130</v>
      </c>
      <c r="C201" s="95"/>
      <c r="D201" s="37"/>
      <c r="E201" s="88"/>
      <c r="F201" s="3"/>
      <c r="G201" s="4"/>
      <c r="H201" s="9" t="s">
        <v>127</v>
      </c>
      <c r="I201" s="39" t="str">
        <f t="shared" si="33"/>
        <v>*</v>
      </c>
      <c r="J201" s="9" t="s">
        <v>127</v>
      </c>
      <c r="K201" s="58">
        <v>4.944772807137772E-2</v>
      </c>
      <c r="L201" s="53">
        <v>3.6209615043139756E-2</v>
      </c>
      <c r="M201" s="75">
        <v>2</v>
      </c>
      <c r="N201" s="58">
        <v>4.1340688661277998E-2</v>
      </c>
      <c r="O201" s="53">
        <v>4.1296930228866116E-2</v>
      </c>
      <c r="P201" s="75">
        <v>1</v>
      </c>
      <c r="Q201" s="58">
        <v>9.4483164479369927E-2</v>
      </c>
      <c r="R201" s="53">
        <v>9.4596762345422539E-2</v>
      </c>
      <c r="S201" s="75">
        <v>1</v>
      </c>
      <c r="T201" s="68" t="s">
        <v>213</v>
      </c>
      <c r="U201" s="53" t="s">
        <v>213</v>
      </c>
      <c r="V201" s="78" t="s">
        <v>213</v>
      </c>
      <c r="W201" s="68" t="s">
        <v>213</v>
      </c>
      <c r="X201" s="53" t="s">
        <v>213</v>
      </c>
      <c r="Y201" s="78" t="s">
        <v>213</v>
      </c>
      <c r="Z201" s="68" t="s">
        <v>213</v>
      </c>
      <c r="AA201" s="53" t="s">
        <v>213</v>
      </c>
      <c r="AB201" s="78" t="s">
        <v>213</v>
      </c>
    </row>
    <row r="202" spans="1:28" s="11" customFormat="1" ht="6" customHeight="1" thickTop="1" thickBot="1" x14ac:dyDescent="0.25">
      <c r="B202" s="4" t="s">
        <v>130</v>
      </c>
      <c r="C202" s="24"/>
      <c r="D202" s="24"/>
      <c r="E202" s="49"/>
      <c r="H202" s="12"/>
      <c r="I202" s="12"/>
      <c r="J202" s="12"/>
      <c r="K202" s="64"/>
      <c r="L202" s="62"/>
      <c r="M202" s="77"/>
      <c r="N202" s="64"/>
      <c r="O202" s="62"/>
      <c r="P202" s="77"/>
      <c r="Q202" s="64"/>
      <c r="R202" s="62"/>
      <c r="S202" s="77"/>
      <c r="T202" s="64"/>
      <c r="U202" s="62"/>
      <c r="V202" s="77"/>
      <c r="W202" s="64"/>
      <c r="X202" s="62"/>
      <c r="Y202" s="77"/>
      <c r="Z202" s="64"/>
      <c r="AA202" s="62"/>
      <c r="AB202" s="77"/>
    </row>
    <row r="203" spans="1:28" ht="13.5" customHeight="1" thickTop="1" thickBot="1" x14ac:dyDescent="0.25">
      <c r="A203" s="1" t="s">
        <v>103</v>
      </c>
      <c r="B203" s="4" t="s">
        <v>130</v>
      </c>
      <c r="C203" s="93" t="s">
        <v>104</v>
      </c>
      <c r="D203" s="39" t="str">
        <f>CONCATENATE(A203,B203,C203)</f>
        <v>PP035   Con qué frecuencia los padres de sus alumnos se acercan a usted para...: comentarle alguna situación particular de su hijo</v>
      </c>
      <c r="E203" s="80" t="s">
        <v>200</v>
      </c>
      <c r="F203" s="2">
        <v>0</v>
      </c>
      <c r="G203" s="2" t="s">
        <v>130</v>
      </c>
      <c r="H203" s="19" t="s">
        <v>70</v>
      </c>
      <c r="I203" s="39" t="str">
        <f>CONCATENATE(F203,G203,H203)</f>
        <v>0   Nunca o casi nunca</v>
      </c>
      <c r="J203" s="19" t="s">
        <v>159</v>
      </c>
      <c r="K203" s="60">
        <v>6.4322248465971334</v>
      </c>
      <c r="L203" s="55">
        <v>0.41486286761012903</v>
      </c>
      <c r="M203" s="74">
        <v>348</v>
      </c>
      <c r="N203" s="60">
        <v>5.5063188918828336</v>
      </c>
      <c r="O203" s="55">
        <v>0.65341214249778945</v>
      </c>
      <c r="P203" s="74">
        <v>104</v>
      </c>
      <c r="Q203" s="60">
        <v>7.5700394526549335</v>
      </c>
      <c r="R203" s="55">
        <v>0.84093101307381635</v>
      </c>
      <c r="S203" s="74">
        <v>115</v>
      </c>
      <c r="T203" s="60">
        <v>6.8637314544828536</v>
      </c>
      <c r="U203" s="55">
        <v>1.206923893015881</v>
      </c>
      <c r="V203" s="74">
        <v>55</v>
      </c>
      <c r="W203" s="60">
        <v>11.942879366608071</v>
      </c>
      <c r="X203" s="55">
        <v>1.7415994242323374</v>
      </c>
      <c r="Y203" s="74">
        <v>51</v>
      </c>
      <c r="Z203" s="60">
        <v>1.9481222188159417</v>
      </c>
      <c r="AA203" s="55">
        <v>0.54123551331655806</v>
      </c>
      <c r="AB203" s="74">
        <v>23</v>
      </c>
    </row>
    <row r="204" spans="1:28" ht="14.25" thickTop="1" thickBot="1" x14ac:dyDescent="0.25">
      <c r="A204" s="1" t="s">
        <v>103</v>
      </c>
      <c r="B204" s="4" t="s">
        <v>130</v>
      </c>
      <c r="C204" s="94"/>
      <c r="D204" s="40"/>
      <c r="E204" s="81"/>
      <c r="F204" s="3">
        <v>1</v>
      </c>
      <c r="G204" s="3" t="s">
        <v>130</v>
      </c>
      <c r="H204" s="9" t="s">
        <v>8</v>
      </c>
      <c r="I204" s="39" t="str">
        <f t="shared" ref="I204:I207" si="34">CONCATENATE(F204,G204,H204)</f>
        <v>1   A veces</v>
      </c>
      <c r="J204" s="9" t="s">
        <v>149</v>
      </c>
      <c r="K204" s="58">
        <v>46.327146695093965</v>
      </c>
      <c r="L204" s="53">
        <v>1.1210210425730414</v>
      </c>
      <c r="M204" s="75">
        <v>2417</v>
      </c>
      <c r="N204" s="58">
        <v>48.14715101081562</v>
      </c>
      <c r="O204" s="53">
        <v>1.9926570810907398</v>
      </c>
      <c r="P204" s="75">
        <v>823</v>
      </c>
      <c r="Q204" s="58">
        <v>45.631070722909627</v>
      </c>
      <c r="R204" s="53">
        <v>2.0629910780364185</v>
      </c>
      <c r="S204" s="75">
        <v>734</v>
      </c>
      <c r="T204" s="58">
        <v>50.901185748138097</v>
      </c>
      <c r="U204" s="53">
        <v>3.1772367902117349</v>
      </c>
      <c r="V204" s="75">
        <v>318</v>
      </c>
      <c r="W204" s="58">
        <v>49.330360174879047</v>
      </c>
      <c r="X204" s="53">
        <v>2.3408360540075881</v>
      </c>
      <c r="Y204" s="75">
        <v>231</v>
      </c>
      <c r="Z204" s="58">
        <v>32.384649809056384</v>
      </c>
      <c r="AA204" s="53">
        <v>2.3387932680721164</v>
      </c>
      <c r="AB204" s="75">
        <v>311</v>
      </c>
    </row>
    <row r="205" spans="1:28" ht="14.25" thickTop="1" thickBot="1" x14ac:dyDescent="0.25">
      <c r="A205" s="1" t="s">
        <v>103</v>
      </c>
      <c r="B205" s="4" t="s">
        <v>130</v>
      </c>
      <c r="C205" s="94"/>
      <c r="D205" s="40"/>
      <c r="E205" s="81"/>
      <c r="F205" s="3">
        <v>2</v>
      </c>
      <c r="G205" s="3" t="s">
        <v>130</v>
      </c>
      <c r="H205" s="9" t="s">
        <v>71</v>
      </c>
      <c r="I205" s="39" t="str">
        <f t="shared" si="34"/>
        <v>2   Frecuentemente</v>
      </c>
      <c r="J205" s="9" t="s">
        <v>160</v>
      </c>
      <c r="K205" s="58">
        <v>31.06138611130465</v>
      </c>
      <c r="L205" s="53">
        <v>0.99372208311384247</v>
      </c>
      <c r="M205" s="75">
        <v>1637</v>
      </c>
      <c r="N205" s="58">
        <v>30.481069600722087</v>
      </c>
      <c r="O205" s="53">
        <v>1.7908525985778174</v>
      </c>
      <c r="P205" s="75">
        <v>503</v>
      </c>
      <c r="Q205" s="58">
        <v>32.063142546064569</v>
      </c>
      <c r="R205" s="53">
        <v>1.659141802545234</v>
      </c>
      <c r="S205" s="75">
        <v>473</v>
      </c>
      <c r="T205" s="58">
        <v>26.288758766524523</v>
      </c>
      <c r="U205" s="53">
        <v>2.958846422018826</v>
      </c>
      <c r="V205" s="75">
        <v>152</v>
      </c>
      <c r="W205" s="58">
        <v>22.752328675811</v>
      </c>
      <c r="X205" s="53">
        <v>2.1276902411548417</v>
      </c>
      <c r="Y205" s="75">
        <v>105</v>
      </c>
      <c r="Z205" s="58">
        <v>41.566542185150567</v>
      </c>
      <c r="AA205" s="53">
        <v>2.3751099166825784</v>
      </c>
      <c r="AB205" s="75">
        <v>404</v>
      </c>
    </row>
    <row r="206" spans="1:28" ht="13.5" customHeight="1" thickTop="1" thickBot="1" x14ac:dyDescent="0.25">
      <c r="A206" s="1" t="s">
        <v>103</v>
      </c>
      <c r="B206" s="4" t="s">
        <v>130</v>
      </c>
      <c r="C206" s="94"/>
      <c r="D206" s="40"/>
      <c r="E206" s="81"/>
      <c r="F206" s="3">
        <v>3</v>
      </c>
      <c r="G206" s="3" t="s">
        <v>130</v>
      </c>
      <c r="H206" s="9" t="s">
        <v>72</v>
      </c>
      <c r="I206" s="39" t="str">
        <f t="shared" si="34"/>
        <v>3   Siempre o casi siempre</v>
      </c>
      <c r="J206" s="9" t="s">
        <v>161</v>
      </c>
      <c r="K206" s="58">
        <v>15.360622096062254</v>
      </c>
      <c r="L206" s="53">
        <v>0.80129027425127353</v>
      </c>
      <c r="M206" s="75">
        <v>812</v>
      </c>
      <c r="N206" s="58">
        <v>15.228932541288412</v>
      </c>
      <c r="O206" s="53">
        <v>1.37595435471159</v>
      </c>
      <c r="P206" s="75">
        <v>229</v>
      </c>
      <c r="Q206" s="58">
        <v>13.928033562187968</v>
      </c>
      <c r="R206" s="53">
        <v>1.4885593017906327</v>
      </c>
      <c r="S206" s="75">
        <v>185</v>
      </c>
      <c r="T206" s="58">
        <v>13.534738824530807</v>
      </c>
      <c r="U206" s="53">
        <v>2.1280949162730605</v>
      </c>
      <c r="V206" s="75">
        <v>88</v>
      </c>
      <c r="W206" s="58">
        <v>15.406498788746671</v>
      </c>
      <c r="X206" s="53">
        <v>1.7020958964707682</v>
      </c>
      <c r="Y206" s="75">
        <v>74</v>
      </c>
      <c r="Z206" s="58">
        <v>23.69713573577517</v>
      </c>
      <c r="AA206" s="53">
        <v>2.0353225844545255</v>
      </c>
      <c r="AB206" s="75">
        <v>236</v>
      </c>
    </row>
    <row r="207" spans="1:28" ht="14.25" thickTop="1" thickBot="1" x14ac:dyDescent="0.25">
      <c r="A207" s="1" t="s">
        <v>103</v>
      </c>
      <c r="B207" s="4" t="s">
        <v>130</v>
      </c>
      <c r="C207" s="95"/>
      <c r="D207" s="37"/>
      <c r="E207" s="88"/>
      <c r="F207" s="3"/>
      <c r="G207" s="4"/>
      <c r="H207" s="9" t="s">
        <v>127</v>
      </c>
      <c r="I207" s="39" t="str">
        <f t="shared" si="34"/>
        <v>*</v>
      </c>
      <c r="J207" s="9" t="s">
        <v>127</v>
      </c>
      <c r="K207" s="58">
        <v>0.81862025094199764</v>
      </c>
      <c r="L207" s="53">
        <v>0.16223975785250838</v>
      </c>
      <c r="M207" s="75">
        <v>46</v>
      </c>
      <c r="N207" s="58">
        <v>0.63652795529104944</v>
      </c>
      <c r="O207" s="53">
        <v>0.25945833450013162</v>
      </c>
      <c r="P207" s="75">
        <v>11</v>
      </c>
      <c r="Q207" s="58">
        <v>0.80771371618290366</v>
      </c>
      <c r="R207" s="53">
        <v>0.33999930360363301</v>
      </c>
      <c r="S207" s="75">
        <v>12</v>
      </c>
      <c r="T207" s="58">
        <v>2.4115852063237257</v>
      </c>
      <c r="U207" s="53">
        <v>0.82317723465186809</v>
      </c>
      <c r="V207" s="75">
        <v>15</v>
      </c>
      <c r="W207" s="58">
        <v>0.56793299395520502</v>
      </c>
      <c r="X207" s="53">
        <v>0.30060816797406248</v>
      </c>
      <c r="Y207" s="75">
        <v>3</v>
      </c>
      <c r="Z207" s="58">
        <v>0.40355005120194809</v>
      </c>
      <c r="AA207" s="53">
        <v>0.21986357290215938</v>
      </c>
      <c r="AB207" s="75">
        <v>5</v>
      </c>
    </row>
    <row r="208" spans="1:28" s="11" customFormat="1" ht="6" customHeight="1" thickTop="1" thickBot="1" x14ac:dyDescent="0.25">
      <c r="B208" s="4" t="s">
        <v>130</v>
      </c>
      <c r="C208" s="24"/>
      <c r="D208" s="24"/>
      <c r="E208" s="49"/>
      <c r="H208" s="12"/>
      <c r="I208" s="12"/>
      <c r="J208" s="12"/>
      <c r="K208" s="64"/>
      <c r="L208" s="62"/>
      <c r="M208" s="77"/>
      <c r="N208" s="64"/>
      <c r="O208" s="62"/>
      <c r="P208" s="77"/>
      <c r="Q208" s="64"/>
      <c r="R208" s="62"/>
      <c r="S208" s="77"/>
      <c r="T208" s="64"/>
      <c r="U208" s="62"/>
      <c r="V208" s="77"/>
      <c r="W208" s="64"/>
      <c r="X208" s="62"/>
      <c r="Y208" s="77"/>
      <c r="Z208" s="64"/>
      <c r="AA208" s="62"/>
      <c r="AB208" s="77"/>
    </row>
    <row r="209" spans="1:28" ht="13.5" customHeight="1" thickTop="1" thickBot="1" x14ac:dyDescent="0.25">
      <c r="A209" s="1" t="s">
        <v>105</v>
      </c>
      <c r="B209" s="4" t="s">
        <v>130</v>
      </c>
      <c r="C209" s="93" t="s">
        <v>106</v>
      </c>
      <c r="D209" s="39" t="str">
        <f>CONCATENATE(A209,B209,C209)</f>
        <v>PP036   Con qué frecuencia los padres de sus alumnos se acercan a usted para...: pedirle consejo para que sus hijos mejoren</v>
      </c>
      <c r="E209" s="80" t="s">
        <v>201</v>
      </c>
      <c r="F209" s="2">
        <v>0</v>
      </c>
      <c r="G209" s="2" t="s">
        <v>130</v>
      </c>
      <c r="H209" s="19" t="s">
        <v>70</v>
      </c>
      <c r="I209" s="39" t="str">
        <f>CONCATENATE(F209,G209,H209)</f>
        <v>0   Nunca o casi nunca</v>
      </c>
      <c r="J209" s="19" t="s">
        <v>159</v>
      </c>
      <c r="K209" s="60">
        <v>12.553219331649894</v>
      </c>
      <c r="L209" s="55">
        <v>0.62841993046270073</v>
      </c>
      <c r="M209" s="74">
        <v>663</v>
      </c>
      <c r="N209" s="60">
        <v>11.102746019745167</v>
      </c>
      <c r="O209" s="55">
        <v>1.0230276103478881</v>
      </c>
      <c r="P209" s="74">
        <v>204</v>
      </c>
      <c r="Q209" s="60">
        <v>13.255964992244415</v>
      </c>
      <c r="R209" s="55">
        <v>1.2214437230230266</v>
      </c>
      <c r="S209" s="74">
        <v>201</v>
      </c>
      <c r="T209" s="60">
        <v>15.347013760889862</v>
      </c>
      <c r="U209" s="55">
        <v>2.3526420559431673</v>
      </c>
      <c r="V209" s="74">
        <v>97</v>
      </c>
      <c r="W209" s="60">
        <v>23.877278642660276</v>
      </c>
      <c r="X209" s="55">
        <v>1.9452267923604594</v>
      </c>
      <c r="Y209" s="74">
        <v>107</v>
      </c>
      <c r="Z209" s="60">
        <v>5.6028444796976924</v>
      </c>
      <c r="AA209" s="55">
        <v>1.0346637622772508</v>
      </c>
      <c r="AB209" s="74">
        <v>54</v>
      </c>
    </row>
    <row r="210" spans="1:28" ht="14.25" thickTop="1" thickBot="1" x14ac:dyDescent="0.25">
      <c r="A210" s="1" t="s">
        <v>105</v>
      </c>
      <c r="B210" s="4" t="s">
        <v>130</v>
      </c>
      <c r="C210" s="94"/>
      <c r="D210" s="40"/>
      <c r="E210" s="81"/>
      <c r="F210" s="3">
        <v>1</v>
      </c>
      <c r="G210" s="3" t="s">
        <v>130</v>
      </c>
      <c r="H210" s="9" t="s">
        <v>8</v>
      </c>
      <c r="I210" s="39" t="str">
        <f t="shared" ref="I210:I213" si="35">CONCATENATE(F210,G210,H210)</f>
        <v>1   A veces</v>
      </c>
      <c r="J210" s="9" t="s">
        <v>149</v>
      </c>
      <c r="K210" s="58">
        <v>47.239894492518012</v>
      </c>
      <c r="L210" s="53">
        <v>0.92515637300343589</v>
      </c>
      <c r="M210" s="75">
        <v>2409</v>
      </c>
      <c r="N210" s="58">
        <v>49.495990034835877</v>
      </c>
      <c r="O210" s="53">
        <v>1.6935723377728349</v>
      </c>
      <c r="P210" s="75">
        <v>813</v>
      </c>
      <c r="Q210" s="58">
        <v>49.45316080323073</v>
      </c>
      <c r="R210" s="53">
        <v>1.8613029383690862</v>
      </c>
      <c r="S210" s="75">
        <v>764</v>
      </c>
      <c r="T210" s="58">
        <v>40.171828739172156</v>
      </c>
      <c r="U210" s="53">
        <v>3.2166825366604122</v>
      </c>
      <c r="V210" s="75">
        <v>266</v>
      </c>
      <c r="W210" s="58">
        <v>42.141914072449019</v>
      </c>
      <c r="X210" s="53">
        <v>2.0869791227140997</v>
      </c>
      <c r="Y210" s="75">
        <v>199</v>
      </c>
      <c r="Z210" s="58">
        <v>37.515042338221974</v>
      </c>
      <c r="AA210" s="53">
        <v>2.3794061138176299</v>
      </c>
      <c r="AB210" s="75">
        <v>367</v>
      </c>
    </row>
    <row r="211" spans="1:28" ht="14.25" thickTop="1" thickBot="1" x14ac:dyDescent="0.25">
      <c r="A211" s="1" t="s">
        <v>105</v>
      </c>
      <c r="B211" s="4" t="s">
        <v>130</v>
      </c>
      <c r="C211" s="94"/>
      <c r="D211" s="40"/>
      <c r="E211" s="81"/>
      <c r="F211" s="3">
        <v>2</v>
      </c>
      <c r="G211" s="3" t="s">
        <v>130</v>
      </c>
      <c r="H211" s="9" t="s">
        <v>71</v>
      </c>
      <c r="I211" s="39" t="str">
        <f t="shared" si="35"/>
        <v>2   Frecuentemente</v>
      </c>
      <c r="J211" s="9" t="s">
        <v>160</v>
      </c>
      <c r="K211" s="58">
        <v>27.937061514315943</v>
      </c>
      <c r="L211" s="53">
        <v>1.0460330692567976</v>
      </c>
      <c r="M211" s="75">
        <v>1483</v>
      </c>
      <c r="N211" s="58">
        <v>28.994992149737264</v>
      </c>
      <c r="O211" s="53">
        <v>1.7118643302445338</v>
      </c>
      <c r="P211" s="75">
        <v>478</v>
      </c>
      <c r="Q211" s="58">
        <v>25.703907858767746</v>
      </c>
      <c r="R211" s="53">
        <v>1.8716636753025753</v>
      </c>
      <c r="S211" s="75">
        <v>369</v>
      </c>
      <c r="T211" s="58">
        <v>26.421466844611881</v>
      </c>
      <c r="U211" s="53">
        <v>2.8660545174640042</v>
      </c>
      <c r="V211" s="75">
        <v>152</v>
      </c>
      <c r="W211" s="58">
        <v>19.492992232741155</v>
      </c>
      <c r="X211" s="53">
        <v>1.7857285869799786</v>
      </c>
      <c r="Y211" s="75">
        <v>90</v>
      </c>
      <c r="Z211" s="58">
        <v>39.589438177068899</v>
      </c>
      <c r="AA211" s="53">
        <v>2.4985794428469963</v>
      </c>
      <c r="AB211" s="75">
        <v>394</v>
      </c>
    </row>
    <row r="212" spans="1:28" ht="20.25" customHeight="1" thickTop="1" thickBot="1" x14ac:dyDescent="0.25">
      <c r="A212" s="1" t="s">
        <v>105</v>
      </c>
      <c r="B212" s="4" t="s">
        <v>130</v>
      </c>
      <c r="C212" s="94"/>
      <c r="D212" s="40"/>
      <c r="E212" s="81"/>
      <c r="F212" s="3">
        <v>3</v>
      </c>
      <c r="G212" s="3" t="s">
        <v>130</v>
      </c>
      <c r="H212" s="9" t="s">
        <v>72</v>
      </c>
      <c r="I212" s="39" t="str">
        <f t="shared" si="35"/>
        <v>3   Siempre o casi siempre</v>
      </c>
      <c r="J212" s="9" t="s">
        <v>161</v>
      </c>
      <c r="K212" s="58">
        <v>11.437407421209883</v>
      </c>
      <c r="L212" s="53">
        <v>0.66794974570792598</v>
      </c>
      <c r="M212" s="75">
        <v>656</v>
      </c>
      <c r="N212" s="58">
        <v>9.767911566100949</v>
      </c>
      <c r="O212" s="53">
        <v>1.0240599070102276</v>
      </c>
      <c r="P212" s="75">
        <v>163</v>
      </c>
      <c r="Q212" s="58">
        <v>10.744111653679214</v>
      </c>
      <c r="R212" s="53">
        <v>1.1601003922910196</v>
      </c>
      <c r="S212" s="75">
        <v>172</v>
      </c>
      <c r="T212" s="58">
        <v>15.648105449002378</v>
      </c>
      <c r="U212" s="53">
        <v>2.4468800054193172</v>
      </c>
      <c r="V212" s="75">
        <v>98</v>
      </c>
      <c r="W212" s="58">
        <v>13.91988205819435</v>
      </c>
      <c r="X212" s="53">
        <v>1.5184801504497634</v>
      </c>
      <c r="Y212" s="75">
        <v>65</v>
      </c>
      <c r="Z212" s="58">
        <v>16.872955475054564</v>
      </c>
      <c r="AA212" s="53">
        <v>2.2223098230566958</v>
      </c>
      <c r="AB212" s="75">
        <v>158</v>
      </c>
    </row>
    <row r="213" spans="1:28" ht="14.25" thickTop="1" thickBot="1" x14ac:dyDescent="0.25">
      <c r="A213" s="1" t="s">
        <v>105</v>
      </c>
      <c r="B213" s="4" t="s">
        <v>130</v>
      </c>
      <c r="C213" s="95"/>
      <c r="D213" s="37"/>
      <c r="E213" s="88"/>
      <c r="F213" s="3"/>
      <c r="G213" s="4"/>
      <c r="H213" s="9" t="s">
        <v>127</v>
      </c>
      <c r="I213" s="39" t="str">
        <f t="shared" si="35"/>
        <v>*</v>
      </c>
      <c r="J213" s="9" t="s">
        <v>127</v>
      </c>
      <c r="K213" s="58">
        <v>0.8324172403062654</v>
      </c>
      <c r="L213" s="53">
        <v>0.16143021645515371</v>
      </c>
      <c r="M213" s="75">
        <v>49</v>
      </c>
      <c r="N213" s="58">
        <v>0.63836022958074612</v>
      </c>
      <c r="O213" s="53">
        <v>0.2594677596944322</v>
      </c>
      <c r="P213" s="75">
        <v>12</v>
      </c>
      <c r="Q213" s="58">
        <v>0.84285469207788077</v>
      </c>
      <c r="R213" s="53">
        <v>0.3419169461117747</v>
      </c>
      <c r="S213" s="75">
        <v>13</v>
      </c>
      <c r="T213" s="58">
        <v>2.4115852063237262</v>
      </c>
      <c r="U213" s="53">
        <v>0.82317723465186854</v>
      </c>
      <c r="V213" s="75">
        <v>15</v>
      </c>
      <c r="W213" s="58">
        <v>0.56793299395520491</v>
      </c>
      <c r="X213" s="53">
        <v>0.30060816797406237</v>
      </c>
      <c r="Y213" s="75">
        <v>3</v>
      </c>
      <c r="Z213" s="58">
        <v>0.41971952995686956</v>
      </c>
      <c r="AA213" s="53">
        <v>0.22036976087715751</v>
      </c>
      <c r="AB213" s="75">
        <v>6</v>
      </c>
    </row>
    <row r="214" spans="1:28" s="11" customFormat="1" ht="6" customHeight="1" thickTop="1" thickBot="1" x14ac:dyDescent="0.25">
      <c r="B214" s="4" t="s">
        <v>130</v>
      </c>
      <c r="C214" s="24"/>
      <c r="D214" s="24"/>
      <c r="E214" s="49"/>
      <c r="H214" s="12"/>
      <c r="I214" s="12"/>
      <c r="J214" s="12"/>
      <c r="K214" s="64"/>
      <c r="L214" s="62"/>
      <c r="M214" s="77"/>
      <c r="N214" s="64"/>
      <c r="O214" s="62"/>
      <c r="P214" s="77"/>
      <c r="Q214" s="64"/>
      <c r="R214" s="62"/>
      <c r="S214" s="77"/>
      <c r="T214" s="64"/>
      <c r="U214" s="62"/>
      <c r="V214" s="77"/>
      <c r="W214" s="64"/>
      <c r="X214" s="62"/>
      <c r="Y214" s="77"/>
      <c r="Z214" s="64"/>
      <c r="AA214" s="62"/>
      <c r="AB214" s="77"/>
    </row>
    <row r="215" spans="1:28" ht="13.5" customHeight="1" thickTop="1" thickBot="1" x14ac:dyDescent="0.25">
      <c r="A215" s="1" t="s">
        <v>107</v>
      </c>
      <c r="B215" s="4" t="s">
        <v>130</v>
      </c>
      <c r="C215" s="93" t="s">
        <v>108</v>
      </c>
      <c r="D215" s="39" t="str">
        <f>CONCATENATE(A215,B215,C215)</f>
        <v>PP037   ¿Cuenta con el apoyo de sus colegas para realizar su trabajo diario?</v>
      </c>
      <c r="E215" s="80" t="s">
        <v>202</v>
      </c>
      <c r="F215" s="2">
        <v>0</v>
      </c>
      <c r="G215" s="2" t="s">
        <v>130</v>
      </c>
      <c r="H215" s="19" t="s">
        <v>70</v>
      </c>
      <c r="I215" s="39" t="str">
        <f>CONCATENATE(F215,G215,H215)</f>
        <v>0   Nunca o casi nunca</v>
      </c>
      <c r="J215" s="19" t="s">
        <v>159</v>
      </c>
      <c r="K215" s="60">
        <v>9.595417790321628</v>
      </c>
      <c r="L215" s="55">
        <v>0.65634809860048482</v>
      </c>
      <c r="M215" s="74">
        <v>520</v>
      </c>
      <c r="N215" s="60">
        <v>8.0721491365943852</v>
      </c>
      <c r="O215" s="55">
        <v>1.0800195701606072</v>
      </c>
      <c r="P215" s="74">
        <v>147</v>
      </c>
      <c r="Q215" s="60">
        <v>9.8415276982148683</v>
      </c>
      <c r="R215" s="55">
        <v>1.3398350096794467</v>
      </c>
      <c r="S215" s="74">
        <v>138</v>
      </c>
      <c r="T215" s="60">
        <v>9.5526604169641143</v>
      </c>
      <c r="U215" s="55">
        <v>1.5496654756918429</v>
      </c>
      <c r="V215" s="74">
        <v>69</v>
      </c>
      <c r="W215" s="60">
        <v>25.006705386016606</v>
      </c>
      <c r="X215" s="55">
        <v>2.2095238820902416</v>
      </c>
      <c r="Y215" s="74">
        <v>116</v>
      </c>
      <c r="Z215" s="60">
        <v>4.5424444991672761</v>
      </c>
      <c r="AA215" s="55">
        <v>0.89361959601847407</v>
      </c>
      <c r="AB215" s="74">
        <v>50</v>
      </c>
    </row>
    <row r="216" spans="1:28" ht="14.25" thickTop="1" thickBot="1" x14ac:dyDescent="0.25">
      <c r="A216" s="1" t="s">
        <v>107</v>
      </c>
      <c r="B216" s="4" t="s">
        <v>130</v>
      </c>
      <c r="C216" s="94"/>
      <c r="D216" s="40"/>
      <c r="E216" s="81"/>
      <c r="F216" s="3">
        <v>1</v>
      </c>
      <c r="G216" s="3" t="s">
        <v>130</v>
      </c>
      <c r="H216" s="9" t="s">
        <v>8</v>
      </c>
      <c r="I216" s="39" t="str">
        <f t="shared" ref="I216:I219" si="36">CONCATENATE(F216,G216,H216)</f>
        <v>1   A veces</v>
      </c>
      <c r="J216" s="9" t="s">
        <v>149</v>
      </c>
      <c r="K216" s="58">
        <v>31.792137425575017</v>
      </c>
      <c r="L216" s="53">
        <v>0.99541494003317021</v>
      </c>
      <c r="M216" s="75">
        <v>1591</v>
      </c>
      <c r="N216" s="58">
        <v>34.781145532541792</v>
      </c>
      <c r="O216" s="53">
        <v>1.8462316220880419</v>
      </c>
      <c r="P216" s="75">
        <v>586</v>
      </c>
      <c r="Q216" s="58">
        <v>28.717421378582618</v>
      </c>
      <c r="R216" s="53">
        <v>1.6400083561023509</v>
      </c>
      <c r="S216" s="75">
        <v>422</v>
      </c>
      <c r="T216" s="58">
        <v>40.684119111836701</v>
      </c>
      <c r="U216" s="53">
        <v>3.5346087561280819</v>
      </c>
      <c r="V216" s="75">
        <v>262</v>
      </c>
      <c r="W216" s="58">
        <v>35.143102839619061</v>
      </c>
      <c r="X216" s="53">
        <v>2.3432902442622217</v>
      </c>
      <c r="Y216" s="75">
        <v>161</v>
      </c>
      <c r="Z216" s="58">
        <v>16.562112294176192</v>
      </c>
      <c r="AA216" s="53">
        <v>2.0238655333980748</v>
      </c>
      <c r="AB216" s="75">
        <v>160</v>
      </c>
    </row>
    <row r="217" spans="1:28" ht="14.25" thickTop="1" thickBot="1" x14ac:dyDescent="0.25">
      <c r="A217" s="1" t="s">
        <v>107</v>
      </c>
      <c r="B217" s="4" t="s">
        <v>130</v>
      </c>
      <c r="C217" s="94"/>
      <c r="D217" s="40"/>
      <c r="E217" s="81"/>
      <c r="F217" s="3">
        <v>2</v>
      </c>
      <c r="G217" s="3" t="s">
        <v>130</v>
      </c>
      <c r="H217" s="9" t="s">
        <v>71</v>
      </c>
      <c r="I217" s="39" t="str">
        <f t="shared" si="36"/>
        <v>2   Frecuentemente</v>
      </c>
      <c r="J217" s="9" t="s">
        <v>160</v>
      </c>
      <c r="K217" s="58">
        <v>30.265631662446058</v>
      </c>
      <c r="L217" s="53">
        <v>1.1479130765563039</v>
      </c>
      <c r="M217" s="75">
        <v>1512</v>
      </c>
      <c r="N217" s="58">
        <v>34.430886505197513</v>
      </c>
      <c r="O217" s="53">
        <v>2.0536183968836235</v>
      </c>
      <c r="P217" s="75">
        <v>543</v>
      </c>
      <c r="Q217" s="58">
        <v>27.551064521394618</v>
      </c>
      <c r="R217" s="53">
        <v>1.5674190058105466</v>
      </c>
      <c r="S217" s="75">
        <v>417</v>
      </c>
      <c r="T217" s="58">
        <v>26.28540308697384</v>
      </c>
      <c r="U217" s="53">
        <v>3.7401253858112193</v>
      </c>
      <c r="V217" s="75">
        <v>147</v>
      </c>
      <c r="W217" s="58">
        <v>21.872547747909618</v>
      </c>
      <c r="X217" s="53">
        <v>1.6844087606482212</v>
      </c>
      <c r="Y217" s="75">
        <v>98</v>
      </c>
      <c r="Z217" s="58">
        <v>29.780924769616199</v>
      </c>
      <c r="AA217" s="53">
        <v>2.2554684214825009</v>
      </c>
      <c r="AB217" s="75">
        <v>307</v>
      </c>
    </row>
    <row r="218" spans="1:28" ht="14.25" thickTop="1" thickBot="1" x14ac:dyDescent="0.25">
      <c r="A218" s="1" t="s">
        <v>107</v>
      </c>
      <c r="B218" s="4" t="s">
        <v>130</v>
      </c>
      <c r="C218" s="94"/>
      <c r="D218" s="40"/>
      <c r="E218" s="81"/>
      <c r="F218" s="3">
        <v>3</v>
      </c>
      <c r="G218" s="3" t="s">
        <v>130</v>
      </c>
      <c r="H218" s="9" t="s">
        <v>72</v>
      </c>
      <c r="I218" s="39" t="str">
        <f t="shared" si="36"/>
        <v>3   Siempre o casi siempre</v>
      </c>
      <c r="J218" s="22" t="s">
        <v>161</v>
      </c>
      <c r="K218" s="58">
        <v>27.075732843018045</v>
      </c>
      <c r="L218" s="53">
        <v>0.96252512897864462</v>
      </c>
      <c r="M218" s="75">
        <v>1569</v>
      </c>
      <c r="N218" s="58">
        <v>21.794661237783856</v>
      </c>
      <c r="O218" s="53">
        <v>1.4829697188441415</v>
      </c>
      <c r="P218" s="75">
        <v>378</v>
      </c>
      <c r="Q218" s="58">
        <v>32.238336664592872</v>
      </c>
      <c r="R218" s="53">
        <v>1.5484065307279284</v>
      </c>
      <c r="S218" s="75">
        <v>519</v>
      </c>
      <c r="T218" s="58">
        <v>20.736991908992405</v>
      </c>
      <c r="U218" s="53">
        <v>2.5578708841369675</v>
      </c>
      <c r="V218" s="75">
        <v>131</v>
      </c>
      <c r="W218" s="58">
        <v>17.043916966181868</v>
      </c>
      <c r="X218" s="53">
        <v>1.9936392766507143</v>
      </c>
      <c r="Y218" s="75">
        <v>84</v>
      </c>
      <c r="Z218" s="58">
        <v>48.754912709974242</v>
      </c>
      <c r="AA218" s="53">
        <v>2.7199661003960176</v>
      </c>
      <c r="AB218" s="75">
        <v>457</v>
      </c>
    </row>
    <row r="219" spans="1:28" ht="14.25" thickTop="1" thickBot="1" x14ac:dyDescent="0.25">
      <c r="A219" s="1" t="s">
        <v>107</v>
      </c>
      <c r="B219" s="4" t="s">
        <v>130</v>
      </c>
      <c r="C219" s="95"/>
      <c r="D219" s="37"/>
      <c r="E219" s="88"/>
      <c r="F219" s="3"/>
      <c r="G219" s="4"/>
      <c r="H219" s="9" t="s">
        <v>127</v>
      </c>
      <c r="I219" s="39" t="str">
        <f t="shared" si="36"/>
        <v>*</v>
      </c>
      <c r="J219" s="9" t="s">
        <v>127</v>
      </c>
      <c r="K219" s="58">
        <v>1.2710802786392479</v>
      </c>
      <c r="L219" s="53">
        <v>0.21609484705694865</v>
      </c>
      <c r="M219" s="75">
        <v>68</v>
      </c>
      <c r="N219" s="58">
        <v>0.92115758788244961</v>
      </c>
      <c r="O219" s="53">
        <v>0.25529803030495973</v>
      </c>
      <c r="P219" s="75">
        <v>16</v>
      </c>
      <c r="Q219" s="58">
        <v>1.6516497372150214</v>
      </c>
      <c r="R219" s="53">
        <v>0.52683552904846698</v>
      </c>
      <c r="S219" s="75">
        <v>23</v>
      </c>
      <c r="T219" s="58">
        <v>2.7408254752329491</v>
      </c>
      <c r="U219" s="53">
        <v>0.83729219145180434</v>
      </c>
      <c r="V219" s="75">
        <v>19</v>
      </c>
      <c r="W219" s="58">
        <v>0.93372706027283114</v>
      </c>
      <c r="X219" s="53">
        <v>0.39662566003688865</v>
      </c>
      <c r="Y219" s="75">
        <v>5</v>
      </c>
      <c r="Z219" s="58">
        <v>0.35960572706609745</v>
      </c>
      <c r="AA219" s="53">
        <v>0.21199208631013447</v>
      </c>
      <c r="AB219" s="75">
        <v>5</v>
      </c>
    </row>
    <row r="220" spans="1:28" s="11" customFormat="1" ht="6" customHeight="1" thickTop="1" thickBot="1" x14ac:dyDescent="0.25">
      <c r="B220" s="4" t="s">
        <v>130</v>
      </c>
      <c r="C220" s="24"/>
      <c r="D220" s="24"/>
      <c r="E220" s="49"/>
      <c r="H220" s="12"/>
      <c r="I220" s="12"/>
      <c r="J220" s="12"/>
      <c r="K220" s="64"/>
      <c r="L220" s="62"/>
      <c r="M220" s="77"/>
      <c r="N220" s="64"/>
      <c r="O220" s="62"/>
      <c r="P220" s="77"/>
      <c r="Q220" s="64"/>
      <c r="R220" s="62"/>
      <c r="S220" s="77"/>
      <c r="T220" s="64"/>
      <c r="U220" s="62"/>
      <c r="V220" s="77"/>
      <c r="W220" s="64"/>
      <c r="X220" s="62"/>
      <c r="Y220" s="77"/>
      <c r="Z220" s="64"/>
      <c r="AA220" s="62"/>
      <c r="AB220" s="77"/>
    </row>
    <row r="221" spans="1:28" ht="13.5" customHeight="1" thickTop="1" thickBot="1" x14ac:dyDescent="0.25">
      <c r="A221" s="1" t="s">
        <v>109</v>
      </c>
      <c r="B221" s="4" t="s">
        <v>130</v>
      </c>
      <c r="C221" s="93" t="s">
        <v>110</v>
      </c>
      <c r="D221" s="39" t="str">
        <f>CONCATENATE(A221,B221,C221)</f>
        <v>PP038   ¿Las maestras(os) se comparten materiales para planear o dar sus clases?</v>
      </c>
      <c r="E221" s="80" t="s">
        <v>203</v>
      </c>
      <c r="F221" s="2">
        <v>0</v>
      </c>
      <c r="G221" s="2" t="s">
        <v>130</v>
      </c>
      <c r="H221" s="19" t="s">
        <v>70</v>
      </c>
      <c r="I221" s="39" t="str">
        <f>CONCATENATE(F221,G221,H221)</f>
        <v>0   Nunca o casi nunca</v>
      </c>
      <c r="J221" s="19" t="s">
        <v>159</v>
      </c>
      <c r="K221" s="60">
        <v>13.563156851230477</v>
      </c>
      <c r="L221" s="55">
        <v>0.71636800295411984</v>
      </c>
      <c r="M221" s="74">
        <v>770</v>
      </c>
      <c r="N221" s="60">
        <v>11.789712083250636</v>
      </c>
      <c r="O221" s="55">
        <v>1.2032147175536496</v>
      </c>
      <c r="P221" s="74">
        <v>242</v>
      </c>
      <c r="Q221" s="60">
        <v>13.795477133986406</v>
      </c>
      <c r="R221" s="55">
        <v>1.1662649161419685</v>
      </c>
      <c r="S221" s="74">
        <v>210</v>
      </c>
      <c r="T221" s="60">
        <v>15.738486587864122</v>
      </c>
      <c r="U221" s="55">
        <v>2.4885499206396564</v>
      </c>
      <c r="V221" s="74">
        <v>94</v>
      </c>
      <c r="W221" s="60">
        <v>27.495084929201489</v>
      </c>
      <c r="X221" s="55">
        <v>1.8048099272551994</v>
      </c>
      <c r="Y221" s="74">
        <v>124</v>
      </c>
      <c r="Z221" s="60">
        <v>8.8049085467190729</v>
      </c>
      <c r="AA221" s="55">
        <v>1.245416611610149</v>
      </c>
      <c r="AB221" s="74">
        <v>100</v>
      </c>
    </row>
    <row r="222" spans="1:28" ht="14.25" thickTop="1" thickBot="1" x14ac:dyDescent="0.25">
      <c r="A222" s="1" t="s">
        <v>109</v>
      </c>
      <c r="B222" s="4" t="s">
        <v>130</v>
      </c>
      <c r="C222" s="94"/>
      <c r="D222" s="40"/>
      <c r="E222" s="81"/>
      <c r="F222" s="3">
        <v>1</v>
      </c>
      <c r="G222" s="3" t="s">
        <v>130</v>
      </c>
      <c r="H222" s="9" t="s">
        <v>8</v>
      </c>
      <c r="I222" s="39" t="str">
        <f t="shared" ref="I222:I225" si="37">CONCATENATE(F222,G222,H222)</f>
        <v>1   A veces</v>
      </c>
      <c r="J222" s="9" t="s">
        <v>149</v>
      </c>
      <c r="K222" s="58">
        <v>36.683486713800924</v>
      </c>
      <c r="L222" s="53">
        <v>1.0459770476826955</v>
      </c>
      <c r="M222" s="75">
        <v>1803</v>
      </c>
      <c r="N222" s="58">
        <v>42.956978378518031</v>
      </c>
      <c r="O222" s="53">
        <v>1.7007678026324857</v>
      </c>
      <c r="P222" s="75">
        <v>717</v>
      </c>
      <c r="Q222" s="58">
        <v>33.532677999400796</v>
      </c>
      <c r="R222" s="53">
        <v>1.6840300622097644</v>
      </c>
      <c r="S222" s="75">
        <v>478</v>
      </c>
      <c r="T222" s="58">
        <v>34.791241698507704</v>
      </c>
      <c r="U222" s="53">
        <v>3.4764418784451916</v>
      </c>
      <c r="V222" s="75">
        <v>224</v>
      </c>
      <c r="W222" s="58">
        <v>24.201370127745605</v>
      </c>
      <c r="X222" s="53">
        <v>2.1006662525484381</v>
      </c>
      <c r="Y222" s="75">
        <v>108</v>
      </c>
      <c r="Z222" s="58">
        <v>27.833206406822828</v>
      </c>
      <c r="AA222" s="53">
        <v>2.2176731861764987</v>
      </c>
      <c r="AB222" s="75">
        <v>276</v>
      </c>
    </row>
    <row r="223" spans="1:28" ht="14.25" thickTop="1" thickBot="1" x14ac:dyDescent="0.25">
      <c r="A223" s="1" t="s">
        <v>109</v>
      </c>
      <c r="B223" s="4" t="s">
        <v>130</v>
      </c>
      <c r="C223" s="94"/>
      <c r="D223" s="40"/>
      <c r="E223" s="81"/>
      <c r="F223" s="3">
        <v>2</v>
      </c>
      <c r="G223" s="3" t="s">
        <v>130</v>
      </c>
      <c r="H223" s="9" t="s">
        <v>71</v>
      </c>
      <c r="I223" s="39" t="str">
        <f t="shared" si="37"/>
        <v>2   Frecuentemente</v>
      </c>
      <c r="J223" s="9" t="s">
        <v>160</v>
      </c>
      <c r="K223" s="58">
        <v>26.999019223618426</v>
      </c>
      <c r="L223" s="53">
        <v>1.1086563076438727</v>
      </c>
      <c r="M223" s="75">
        <v>1364</v>
      </c>
      <c r="N223" s="58">
        <v>28.422144049558252</v>
      </c>
      <c r="O223" s="53">
        <v>2.1539177199988138</v>
      </c>
      <c r="P223" s="75">
        <v>427</v>
      </c>
      <c r="Q223" s="58">
        <v>27.122864851406568</v>
      </c>
      <c r="R223" s="53">
        <v>1.4521871562734456</v>
      </c>
      <c r="S223" s="75">
        <v>422</v>
      </c>
      <c r="T223" s="58">
        <v>21.616177461742456</v>
      </c>
      <c r="U223" s="53">
        <v>2.8343148840730961</v>
      </c>
      <c r="V223" s="75">
        <v>138</v>
      </c>
      <c r="W223" s="58">
        <v>22.018882404655702</v>
      </c>
      <c r="X223" s="53">
        <v>1.7896408378072326</v>
      </c>
      <c r="Y223" s="75">
        <v>105</v>
      </c>
      <c r="Z223" s="58">
        <v>28.363233311262761</v>
      </c>
      <c r="AA223" s="53">
        <v>2.1950085909535422</v>
      </c>
      <c r="AB223" s="75">
        <v>272</v>
      </c>
    </row>
    <row r="224" spans="1:28" ht="14.25" thickTop="1" thickBot="1" x14ac:dyDescent="0.25">
      <c r="A224" s="1" t="s">
        <v>109</v>
      </c>
      <c r="B224" s="4" t="s">
        <v>130</v>
      </c>
      <c r="C224" s="94"/>
      <c r="D224" s="40"/>
      <c r="E224" s="81"/>
      <c r="F224" s="3">
        <v>3</v>
      </c>
      <c r="G224" s="3" t="s">
        <v>130</v>
      </c>
      <c r="H224" s="9" t="s">
        <v>72</v>
      </c>
      <c r="I224" s="39" t="str">
        <f t="shared" si="37"/>
        <v>3   Siempre o casi siempre</v>
      </c>
      <c r="J224" s="22" t="s">
        <v>161</v>
      </c>
      <c r="K224" s="58">
        <v>21.563276301480919</v>
      </c>
      <c r="L224" s="53">
        <v>0.92659437864726402</v>
      </c>
      <c r="M224" s="75">
        <v>1250</v>
      </c>
      <c r="N224" s="58">
        <v>16.020668542772633</v>
      </c>
      <c r="O224" s="53">
        <v>1.2791467645907351</v>
      </c>
      <c r="P224" s="75">
        <v>269</v>
      </c>
      <c r="Q224" s="58">
        <v>24.2042273572536</v>
      </c>
      <c r="R224" s="53">
        <v>1.6920420550768616</v>
      </c>
      <c r="S224" s="75">
        <v>384</v>
      </c>
      <c r="T224" s="58">
        <v>24.533819344208851</v>
      </c>
      <c r="U224" s="53">
        <v>2.6424133970036032</v>
      </c>
      <c r="V224" s="75">
        <v>150</v>
      </c>
      <c r="W224" s="58">
        <v>24.99776482889763</v>
      </c>
      <c r="X224" s="53">
        <v>2.0639429316325657</v>
      </c>
      <c r="Y224" s="75">
        <v>120</v>
      </c>
      <c r="Z224" s="58">
        <v>34.654439678560067</v>
      </c>
      <c r="AA224" s="53">
        <v>2.5694035457774822</v>
      </c>
      <c r="AB224" s="75">
        <v>327</v>
      </c>
    </row>
    <row r="225" spans="1:28" ht="14.25" thickTop="1" thickBot="1" x14ac:dyDescent="0.25">
      <c r="A225" s="1" t="s">
        <v>109</v>
      </c>
      <c r="B225" s="4" t="s">
        <v>130</v>
      </c>
      <c r="C225" s="95"/>
      <c r="D225" s="37"/>
      <c r="E225" s="88"/>
      <c r="F225" s="3"/>
      <c r="G225" s="4"/>
      <c r="H225" s="9" t="s">
        <v>127</v>
      </c>
      <c r="I225" s="39" t="str">
        <f t="shared" si="37"/>
        <v>*</v>
      </c>
      <c r="J225" s="9" t="s">
        <v>127</v>
      </c>
      <c r="K225" s="58">
        <v>1.1910609098692495</v>
      </c>
      <c r="L225" s="53">
        <v>0.16789358726167863</v>
      </c>
      <c r="M225" s="75">
        <v>73</v>
      </c>
      <c r="N225" s="58">
        <v>0.81049694590044441</v>
      </c>
      <c r="O225" s="53">
        <v>0.24844790363785252</v>
      </c>
      <c r="P225" s="75">
        <v>15</v>
      </c>
      <c r="Q225" s="58">
        <v>1.3447526579526208</v>
      </c>
      <c r="R225" s="53">
        <v>0.32187982647124869</v>
      </c>
      <c r="S225" s="75">
        <v>25</v>
      </c>
      <c r="T225" s="58">
        <v>3.3202749076768741</v>
      </c>
      <c r="U225" s="53">
        <v>0.94199255680270921</v>
      </c>
      <c r="V225" s="75">
        <v>22</v>
      </c>
      <c r="W225" s="58">
        <v>1.2868977094995684</v>
      </c>
      <c r="X225" s="53">
        <v>0.47035873421552382</v>
      </c>
      <c r="Y225" s="75">
        <v>7</v>
      </c>
      <c r="Z225" s="58">
        <v>0.34421205663527588</v>
      </c>
      <c r="AA225" s="53">
        <v>0.21150894510818699</v>
      </c>
      <c r="AB225" s="75">
        <v>4</v>
      </c>
    </row>
    <row r="226" spans="1:28" s="11" customFormat="1" ht="6" customHeight="1" thickTop="1" thickBot="1" x14ac:dyDescent="0.25">
      <c r="B226" s="4" t="s">
        <v>130</v>
      </c>
      <c r="C226" s="24"/>
      <c r="D226" s="24"/>
      <c r="E226" s="49"/>
      <c r="H226" s="12"/>
      <c r="I226" s="12"/>
      <c r="J226" s="12"/>
      <c r="K226" s="64"/>
      <c r="L226" s="62"/>
      <c r="M226" s="77"/>
      <c r="N226" s="64"/>
      <c r="O226" s="62"/>
      <c r="P226" s="77"/>
      <c r="Q226" s="64"/>
      <c r="R226" s="62"/>
      <c r="S226" s="77"/>
      <c r="T226" s="64"/>
      <c r="U226" s="62"/>
      <c r="V226" s="77"/>
      <c r="W226" s="64"/>
      <c r="X226" s="62"/>
      <c r="Y226" s="77"/>
      <c r="Z226" s="64"/>
      <c r="AA226" s="62"/>
      <c r="AB226" s="77"/>
    </row>
    <row r="227" spans="1:28" ht="13.5" customHeight="1" thickTop="1" thickBot="1" x14ac:dyDescent="0.25">
      <c r="A227" s="1" t="s">
        <v>111</v>
      </c>
      <c r="B227" s="4" t="s">
        <v>130</v>
      </c>
      <c r="C227" s="93" t="s">
        <v>112</v>
      </c>
      <c r="D227" s="39" t="str">
        <f>CONCATENATE(A227,B227,C227)</f>
        <v>PP039   ¿Las maestras(os) realizan trabajo coordinado entre grupos?</v>
      </c>
      <c r="E227" s="80" t="s">
        <v>204</v>
      </c>
      <c r="F227" s="2">
        <v>0</v>
      </c>
      <c r="G227" s="2" t="s">
        <v>130</v>
      </c>
      <c r="H227" s="19" t="s">
        <v>70</v>
      </c>
      <c r="I227" s="39" t="str">
        <f>CONCATENATE(F227,G227,H227)</f>
        <v>0   Nunca o casi nunca</v>
      </c>
      <c r="J227" s="19" t="s">
        <v>159</v>
      </c>
      <c r="K227" s="60">
        <v>11.963009259320643</v>
      </c>
      <c r="L227" s="55">
        <v>0.66462267653892182</v>
      </c>
      <c r="M227" s="74">
        <v>688</v>
      </c>
      <c r="N227" s="60">
        <v>11.828941629502303</v>
      </c>
      <c r="O227" s="55">
        <v>1.0523330949991929</v>
      </c>
      <c r="P227" s="74">
        <v>221</v>
      </c>
      <c r="Q227" s="60">
        <v>11.715210315726669</v>
      </c>
      <c r="R227" s="55">
        <v>1.1718829697772022</v>
      </c>
      <c r="S227" s="74">
        <v>204</v>
      </c>
      <c r="T227" s="60">
        <v>8.6931039394500633</v>
      </c>
      <c r="U227" s="55">
        <v>1.347056104074857</v>
      </c>
      <c r="V227" s="74">
        <v>70</v>
      </c>
      <c r="W227" s="60">
        <v>24.655328145186665</v>
      </c>
      <c r="X227" s="55">
        <v>2.0772389318331554</v>
      </c>
      <c r="Y227" s="74">
        <v>114</v>
      </c>
      <c r="Z227" s="60">
        <v>6.960319496751457</v>
      </c>
      <c r="AA227" s="55">
        <v>1.0928152551609784</v>
      </c>
      <c r="AB227" s="74">
        <v>79</v>
      </c>
    </row>
    <row r="228" spans="1:28" ht="14.25" thickTop="1" thickBot="1" x14ac:dyDescent="0.25">
      <c r="A228" s="1" t="s">
        <v>111</v>
      </c>
      <c r="B228" s="4" t="s">
        <v>130</v>
      </c>
      <c r="C228" s="94"/>
      <c r="D228" s="40"/>
      <c r="E228" s="81"/>
      <c r="F228" s="3">
        <v>1</v>
      </c>
      <c r="G228" s="3" t="s">
        <v>130</v>
      </c>
      <c r="H228" s="9" t="s">
        <v>8</v>
      </c>
      <c r="I228" s="39" t="str">
        <f t="shared" ref="I228:I231" si="38">CONCATENATE(F228,G228,H228)</f>
        <v>1   A veces</v>
      </c>
      <c r="J228" s="9" t="s">
        <v>149</v>
      </c>
      <c r="K228" s="58">
        <v>39.066525305865419</v>
      </c>
      <c r="L228" s="53">
        <v>1.1901988665090468</v>
      </c>
      <c r="M228" s="75">
        <v>1924</v>
      </c>
      <c r="N228" s="58">
        <v>43.023219681943488</v>
      </c>
      <c r="O228" s="53">
        <v>1.8374663195673266</v>
      </c>
      <c r="P228" s="75">
        <v>717</v>
      </c>
      <c r="Q228" s="58">
        <v>40.09326277287812</v>
      </c>
      <c r="R228" s="53">
        <v>2.0750538887312833</v>
      </c>
      <c r="S228" s="75">
        <v>558</v>
      </c>
      <c r="T228" s="58">
        <v>30.234432412113815</v>
      </c>
      <c r="U228" s="53">
        <v>3.2161666788778014</v>
      </c>
      <c r="V228" s="75">
        <v>227</v>
      </c>
      <c r="W228" s="58">
        <v>31.064223329585001</v>
      </c>
      <c r="X228" s="53">
        <v>2.7072382570644207</v>
      </c>
      <c r="Y228" s="75">
        <v>143</v>
      </c>
      <c r="Z228" s="58">
        <v>29.188481948541888</v>
      </c>
      <c r="AA228" s="53">
        <v>2.3385852693425329</v>
      </c>
      <c r="AB228" s="75">
        <v>279</v>
      </c>
    </row>
    <row r="229" spans="1:28" ht="14.25" thickTop="1" thickBot="1" x14ac:dyDescent="0.25">
      <c r="A229" s="1" t="s">
        <v>111</v>
      </c>
      <c r="B229" s="4" t="s">
        <v>130</v>
      </c>
      <c r="C229" s="94"/>
      <c r="D229" s="40"/>
      <c r="E229" s="81"/>
      <c r="F229" s="3">
        <v>2</v>
      </c>
      <c r="G229" s="3" t="s">
        <v>130</v>
      </c>
      <c r="H229" s="9" t="s">
        <v>71</v>
      </c>
      <c r="I229" s="39" t="str">
        <f t="shared" si="38"/>
        <v>2   Frecuentemente</v>
      </c>
      <c r="J229" s="9" t="s">
        <v>160</v>
      </c>
      <c r="K229" s="58">
        <v>26.947419729591481</v>
      </c>
      <c r="L229" s="53">
        <v>1.0346006216915857</v>
      </c>
      <c r="M229" s="75">
        <v>1410</v>
      </c>
      <c r="N229" s="58">
        <v>27.172528802629991</v>
      </c>
      <c r="O229" s="53">
        <v>1.842922081288678</v>
      </c>
      <c r="P229" s="75">
        <v>449</v>
      </c>
      <c r="Q229" s="58">
        <v>25.485093544525828</v>
      </c>
      <c r="R229" s="53">
        <v>1.664094753542849</v>
      </c>
      <c r="S229" s="75">
        <v>401</v>
      </c>
      <c r="T229" s="58">
        <v>33.198158455975211</v>
      </c>
      <c r="U229" s="53">
        <v>3.4650639302001771</v>
      </c>
      <c r="V229" s="75">
        <v>172</v>
      </c>
      <c r="W229" s="58">
        <v>23.271270248016215</v>
      </c>
      <c r="X229" s="53">
        <v>1.975763862257897</v>
      </c>
      <c r="Y229" s="75">
        <v>107</v>
      </c>
      <c r="Z229" s="58">
        <v>28.19481610925596</v>
      </c>
      <c r="AA229" s="53">
        <v>2.5069378372875293</v>
      </c>
      <c r="AB229" s="75">
        <v>281</v>
      </c>
    </row>
    <row r="230" spans="1:28" ht="14.25" thickTop="1" thickBot="1" x14ac:dyDescent="0.25">
      <c r="A230" s="1" t="s">
        <v>111</v>
      </c>
      <c r="B230" s="4" t="s">
        <v>130</v>
      </c>
      <c r="C230" s="94"/>
      <c r="D230" s="40"/>
      <c r="E230" s="81"/>
      <c r="F230" s="3">
        <v>3</v>
      </c>
      <c r="G230" s="3" t="s">
        <v>130</v>
      </c>
      <c r="H230" s="9" t="s">
        <v>72</v>
      </c>
      <c r="I230" s="39" t="str">
        <f t="shared" si="38"/>
        <v>3   Siempre o casi siempre</v>
      </c>
      <c r="J230" s="22" t="s">
        <v>161</v>
      </c>
      <c r="K230" s="58">
        <v>20.858120414321313</v>
      </c>
      <c r="L230" s="53">
        <v>0.90687533735835735</v>
      </c>
      <c r="M230" s="75">
        <v>1166</v>
      </c>
      <c r="N230" s="58">
        <v>17.301823431314748</v>
      </c>
      <c r="O230" s="53">
        <v>1.4892240544046076</v>
      </c>
      <c r="P230" s="75">
        <v>270</v>
      </c>
      <c r="Q230" s="58">
        <v>21.3752621868075</v>
      </c>
      <c r="R230" s="53">
        <v>1.6290471468602323</v>
      </c>
      <c r="S230" s="75">
        <v>331</v>
      </c>
      <c r="T230" s="58">
        <v>24.126817553630094</v>
      </c>
      <c r="U230" s="53">
        <v>2.8916502482763273</v>
      </c>
      <c r="V230" s="75">
        <v>137</v>
      </c>
      <c r="W230" s="58">
        <v>19.722280567712549</v>
      </c>
      <c r="X230" s="53">
        <v>1.8751584534414891</v>
      </c>
      <c r="Y230" s="75">
        <v>93</v>
      </c>
      <c r="Z230" s="58">
        <v>35.282320483012057</v>
      </c>
      <c r="AA230" s="53">
        <v>2.4077404852283117</v>
      </c>
      <c r="AB230" s="75">
        <v>335</v>
      </c>
    </row>
    <row r="231" spans="1:28" ht="14.25" thickTop="1" thickBot="1" x14ac:dyDescent="0.25">
      <c r="A231" s="1" t="s">
        <v>111</v>
      </c>
      <c r="B231" s="4" t="s">
        <v>130</v>
      </c>
      <c r="C231" s="95"/>
      <c r="D231" s="37"/>
      <c r="E231" s="88"/>
      <c r="F231" s="3"/>
      <c r="G231" s="4"/>
      <c r="H231" s="9" t="s">
        <v>127</v>
      </c>
      <c r="I231" s="39" t="str">
        <f t="shared" si="38"/>
        <v>*</v>
      </c>
      <c r="J231" s="9" t="s">
        <v>127</v>
      </c>
      <c r="K231" s="58">
        <v>1.1649252909011414</v>
      </c>
      <c r="L231" s="53">
        <v>0.17535034912430963</v>
      </c>
      <c r="M231" s="75">
        <v>72</v>
      </c>
      <c r="N231" s="58">
        <v>0.67348645460946965</v>
      </c>
      <c r="O231" s="53">
        <v>0.26050572636576963</v>
      </c>
      <c r="P231" s="75">
        <v>13</v>
      </c>
      <c r="Q231" s="58">
        <v>1.3311711800618833</v>
      </c>
      <c r="R231" s="53">
        <v>0.30945007754278314</v>
      </c>
      <c r="S231" s="75">
        <v>25</v>
      </c>
      <c r="T231" s="58">
        <v>3.7474876388308211</v>
      </c>
      <c r="U231" s="53">
        <v>1.0426393609755435</v>
      </c>
      <c r="V231" s="75">
        <v>22</v>
      </c>
      <c r="W231" s="58">
        <v>1.2868977094995686</v>
      </c>
      <c r="X231" s="53">
        <v>0.47035873421552382</v>
      </c>
      <c r="Y231" s="75">
        <v>7</v>
      </c>
      <c r="Z231" s="58">
        <v>0.37406196243863227</v>
      </c>
      <c r="AA231" s="53">
        <v>0.21355035642144751</v>
      </c>
      <c r="AB231" s="75">
        <v>5</v>
      </c>
    </row>
    <row r="232" spans="1:28" s="11" customFormat="1" ht="6" customHeight="1" thickTop="1" thickBot="1" x14ac:dyDescent="0.25">
      <c r="B232" s="4" t="s">
        <v>130</v>
      </c>
      <c r="C232" s="24"/>
      <c r="D232" s="24"/>
      <c r="E232" s="49"/>
      <c r="H232" s="12"/>
      <c r="I232" s="12"/>
      <c r="J232" s="12"/>
      <c r="K232" s="64"/>
      <c r="L232" s="62"/>
      <c r="M232" s="77"/>
      <c r="N232" s="64"/>
      <c r="O232" s="62"/>
      <c r="P232" s="77"/>
      <c r="Q232" s="64"/>
      <c r="R232" s="62"/>
      <c r="S232" s="77"/>
      <c r="T232" s="64"/>
      <c r="U232" s="62"/>
      <c r="V232" s="77"/>
      <c r="W232" s="64"/>
      <c r="X232" s="62"/>
      <c r="Y232" s="77"/>
      <c r="Z232" s="64"/>
      <c r="AA232" s="62"/>
      <c r="AB232" s="77"/>
    </row>
    <row r="233" spans="1:28" ht="13.5" customHeight="1" thickTop="1" thickBot="1" x14ac:dyDescent="0.25">
      <c r="A233" s="1" t="s">
        <v>113</v>
      </c>
      <c r="B233" s="4" t="s">
        <v>130</v>
      </c>
      <c r="C233" s="93" t="s">
        <v>114</v>
      </c>
      <c r="D233" s="39" t="str">
        <f>CONCATENATE(A233,B233,C233)</f>
        <v>PP040   ¿Las maestras(os) realizan trabajo coordinado entre grados?</v>
      </c>
      <c r="E233" s="80" t="s">
        <v>205</v>
      </c>
      <c r="F233" s="2">
        <v>0</v>
      </c>
      <c r="G233" s="2" t="s">
        <v>130</v>
      </c>
      <c r="H233" s="19" t="s">
        <v>70</v>
      </c>
      <c r="I233" s="39" t="str">
        <f>CONCATENATE(F233,G233,H233)</f>
        <v>0   Nunca o casi nunca</v>
      </c>
      <c r="J233" s="19" t="s">
        <v>159</v>
      </c>
      <c r="K233" s="60">
        <v>13.472864417168417</v>
      </c>
      <c r="L233" s="55">
        <v>0.71035377749206796</v>
      </c>
      <c r="M233" s="74">
        <v>766</v>
      </c>
      <c r="N233" s="60">
        <v>12.817086513461325</v>
      </c>
      <c r="O233" s="55">
        <v>1.3262629639860251</v>
      </c>
      <c r="P233" s="74">
        <v>240</v>
      </c>
      <c r="Q233" s="60">
        <v>14.080194364226712</v>
      </c>
      <c r="R233" s="55">
        <v>1.142466513770434</v>
      </c>
      <c r="S233" s="74">
        <v>232</v>
      </c>
      <c r="T233" s="60">
        <v>9.1072384783288083</v>
      </c>
      <c r="U233" s="55">
        <v>1.432108586513771</v>
      </c>
      <c r="V233" s="74">
        <v>74</v>
      </c>
      <c r="W233" s="60">
        <v>23.972817995445215</v>
      </c>
      <c r="X233" s="55">
        <v>2.402659003362865</v>
      </c>
      <c r="Y233" s="74">
        <v>109</v>
      </c>
      <c r="Z233" s="60">
        <v>10.646458098276177</v>
      </c>
      <c r="AA233" s="55">
        <v>1.6425872570472135</v>
      </c>
      <c r="AB233" s="74">
        <v>111</v>
      </c>
    </row>
    <row r="234" spans="1:28" ht="14.25" thickTop="1" thickBot="1" x14ac:dyDescent="0.25">
      <c r="A234" s="1" t="s">
        <v>113</v>
      </c>
      <c r="B234" s="4" t="s">
        <v>130</v>
      </c>
      <c r="C234" s="94"/>
      <c r="D234" s="40"/>
      <c r="E234" s="81"/>
      <c r="F234" s="3">
        <v>1</v>
      </c>
      <c r="G234" s="3" t="s">
        <v>130</v>
      </c>
      <c r="H234" s="9" t="s">
        <v>8</v>
      </c>
      <c r="I234" s="39" t="str">
        <f t="shared" ref="I234:I237" si="39">CONCATENATE(F234,G234,H234)</f>
        <v>1   A veces</v>
      </c>
      <c r="J234" s="9" t="s">
        <v>149</v>
      </c>
      <c r="K234" s="58">
        <v>40.087503219258863</v>
      </c>
      <c r="L234" s="53">
        <v>1.1339605686773842</v>
      </c>
      <c r="M234" s="75">
        <v>1964</v>
      </c>
      <c r="N234" s="58">
        <v>43.553361835793382</v>
      </c>
      <c r="O234" s="53">
        <v>1.9717189717379604</v>
      </c>
      <c r="P234" s="75">
        <v>720</v>
      </c>
      <c r="Q234" s="58">
        <v>38.966399965827364</v>
      </c>
      <c r="R234" s="53">
        <v>1.8578946693071239</v>
      </c>
      <c r="S234" s="75">
        <v>545</v>
      </c>
      <c r="T234" s="58">
        <v>40.884801953469712</v>
      </c>
      <c r="U234" s="53">
        <v>3.787222496135942</v>
      </c>
      <c r="V234" s="75">
        <v>256</v>
      </c>
      <c r="W234" s="58">
        <v>28.471396481760788</v>
      </c>
      <c r="X234" s="53">
        <v>2.2495687710790842</v>
      </c>
      <c r="Y234" s="75">
        <v>131</v>
      </c>
      <c r="Z234" s="58">
        <v>34.546861546880095</v>
      </c>
      <c r="AA234" s="53">
        <v>2.5558057431552865</v>
      </c>
      <c r="AB234" s="75">
        <v>312</v>
      </c>
    </row>
    <row r="235" spans="1:28" ht="14.25" thickTop="1" thickBot="1" x14ac:dyDescent="0.25">
      <c r="A235" s="1" t="s">
        <v>113</v>
      </c>
      <c r="B235" s="4" t="s">
        <v>130</v>
      </c>
      <c r="C235" s="94"/>
      <c r="D235" s="40"/>
      <c r="E235" s="81"/>
      <c r="F235" s="3">
        <v>2</v>
      </c>
      <c r="G235" s="3" t="s">
        <v>130</v>
      </c>
      <c r="H235" s="9" t="s">
        <v>71</v>
      </c>
      <c r="I235" s="39" t="str">
        <f t="shared" si="39"/>
        <v>2   Frecuentemente</v>
      </c>
      <c r="J235" s="9" t="s">
        <v>160</v>
      </c>
      <c r="K235" s="58">
        <v>26.27344517695208</v>
      </c>
      <c r="L235" s="53">
        <v>0.97364011848655774</v>
      </c>
      <c r="M235" s="75">
        <v>1339</v>
      </c>
      <c r="N235" s="58">
        <v>27.115632237789519</v>
      </c>
      <c r="O235" s="53">
        <v>1.5326244437028727</v>
      </c>
      <c r="P235" s="75">
        <v>449</v>
      </c>
      <c r="Q235" s="58">
        <v>26.285750325076016</v>
      </c>
      <c r="R235" s="53">
        <v>1.562930816810391</v>
      </c>
      <c r="S235" s="75">
        <v>382</v>
      </c>
      <c r="T235" s="58">
        <v>25.729600588305775</v>
      </c>
      <c r="U235" s="53">
        <v>3.2065053685430738</v>
      </c>
      <c r="V235" s="75">
        <v>144</v>
      </c>
      <c r="W235" s="58">
        <v>22.292388299555107</v>
      </c>
      <c r="X235" s="53">
        <v>2.204615496951837</v>
      </c>
      <c r="Y235" s="75">
        <v>102</v>
      </c>
      <c r="Z235" s="58">
        <v>25.446447477627245</v>
      </c>
      <c r="AA235" s="53">
        <v>2.2300512205213425</v>
      </c>
      <c r="AB235" s="75">
        <v>262</v>
      </c>
    </row>
    <row r="236" spans="1:28" ht="14.25" thickTop="1" thickBot="1" x14ac:dyDescent="0.25">
      <c r="A236" s="1" t="s">
        <v>113</v>
      </c>
      <c r="B236" s="4" t="s">
        <v>130</v>
      </c>
      <c r="C236" s="94"/>
      <c r="D236" s="40"/>
      <c r="E236" s="81"/>
      <c r="F236" s="3">
        <v>3</v>
      </c>
      <c r="G236" s="3" t="s">
        <v>130</v>
      </c>
      <c r="H236" s="9" t="s">
        <v>72</v>
      </c>
      <c r="I236" s="39" t="str">
        <f t="shared" si="39"/>
        <v>3   Siempre o casi siempre</v>
      </c>
      <c r="J236" s="22" t="s">
        <v>161</v>
      </c>
      <c r="K236" s="58">
        <v>18.912315319138632</v>
      </c>
      <c r="L236" s="53">
        <v>0.81371895485815715</v>
      </c>
      <c r="M236" s="75">
        <v>1112</v>
      </c>
      <c r="N236" s="58">
        <v>15.678144716333728</v>
      </c>
      <c r="O236" s="53">
        <v>1.3203775054299789</v>
      </c>
      <c r="P236" s="75">
        <v>246</v>
      </c>
      <c r="Q236" s="58">
        <v>19.336064188702551</v>
      </c>
      <c r="R236" s="53">
        <v>1.5264736409750062</v>
      </c>
      <c r="S236" s="75">
        <v>333</v>
      </c>
      <c r="T236" s="58">
        <v>20.956179886267911</v>
      </c>
      <c r="U236" s="53">
        <v>2.5573304340105998</v>
      </c>
      <c r="V236" s="75">
        <v>132</v>
      </c>
      <c r="W236" s="58">
        <v>24.165720332957061</v>
      </c>
      <c r="X236" s="53">
        <v>2.0366002891857811</v>
      </c>
      <c r="Y236" s="75">
        <v>116</v>
      </c>
      <c r="Z236" s="58">
        <v>28.183173559167287</v>
      </c>
      <c r="AA236" s="53">
        <v>2.309027662260283</v>
      </c>
      <c r="AB236" s="75">
        <v>285</v>
      </c>
    </row>
    <row r="237" spans="1:28" ht="14.25" thickTop="1" thickBot="1" x14ac:dyDescent="0.25">
      <c r="A237" s="1" t="s">
        <v>113</v>
      </c>
      <c r="B237" s="4" t="s">
        <v>130</v>
      </c>
      <c r="C237" s="95"/>
      <c r="D237" s="37"/>
      <c r="E237" s="88"/>
      <c r="F237" s="3"/>
      <c r="G237" s="4"/>
      <c r="H237" s="9" t="s">
        <v>127</v>
      </c>
      <c r="I237" s="39" t="str">
        <f t="shared" si="39"/>
        <v>*</v>
      </c>
      <c r="J237" s="9" t="s">
        <v>127</v>
      </c>
      <c r="K237" s="58">
        <v>1.2538718674820071</v>
      </c>
      <c r="L237" s="53">
        <v>0.17371342027267073</v>
      </c>
      <c r="M237" s="75">
        <v>79</v>
      </c>
      <c r="N237" s="58">
        <v>0.83577469662204928</v>
      </c>
      <c r="O237" s="53">
        <v>0.28820780502260557</v>
      </c>
      <c r="P237" s="75">
        <v>15</v>
      </c>
      <c r="Q237" s="58">
        <v>1.3315911561673568</v>
      </c>
      <c r="R237" s="53">
        <v>0.32062251107542461</v>
      </c>
      <c r="S237" s="75">
        <v>27</v>
      </c>
      <c r="T237" s="58">
        <v>3.3221790936277884</v>
      </c>
      <c r="U237" s="53">
        <v>0.93174359702037268</v>
      </c>
      <c r="V237" s="75">
        <v>22</v>
      </c>
      <c r="W237" s="58">
        <v>1.097676890281829</v>
      </c>
      <c r="X237" s="53">
        <v>0.43062576322618762</v>
      </c>
      <c r="Y237" s="75">
        <v>6</v>
      </c>
      <c r="Z237" s="58">
        <v>1.1770593180492099</v>
      </c>
      <c r="AA237" s="53">
        <v>0.51962791968742716</v>
      </c>
      <c r="AB237" s="75">
        <v>9</v>
      </c>
    </row>
    <row r="238" spans="1:28" s="11" customFormat="1" ht="6" customHeight="1" thickTop="1" thickBot="1" x14ac:dyDescent="0.25">
      <c r="B238" s="4" t="s">
        <v>130</v>
      </c>
      <c r="C238" s="24"/>
      <c r="D238" s="24"/>
      <c r="E238" s="49"/>
      <c r="H238" s="12"/>
      <c r="I238" s="12"/>
      <c r="J238" s="12"/>
      <c r="K238" s="64"/>
      <c r="L238" s="62"/>
      <c r="M238" s="77"/>
      <c r="N238" s="64"/>
      <c r="O238" s="62"/>
      <c r="P238" s="77"/>
      <c r="Q238" s="64"/>
      <c r="R238" s="62"/>
      <c r="S238" s="77"/>
      <c r="T238" s="64"/>
      <c r="U238" s="62"/>
      <c r="V238" s="77"/>
      <c r="W238" s="64"/>
      <c r="X238" s="62"/>
      <c r="Y238" s="77"/>
      <c r="Z238" s="64"/>
      <c r="AA238" s="62"/>
      <c r="AB238" s="77"/>
    </row>
    <row r="239" spans="1:28" ht="13.5" customHeight="1" thickTop="1" thickBot="1" x14ac:dyDescent="0.25">
      <c r="A239" s="1" t="s">
        <v>115</v>
      </c>
      <c r="B239" s="4" t="s">
        <v>130</v>
      </c>
      <c r="C239" s="93" t="s">
        <v>116</v>
      </c>
      <c r="D239" s="39" t="str">
        <f>CONCATENATE(A239,B239,C239)</f>
        <v>PP041   ¿Las maestras(os) se ponen de acuerdo en cuanto a criterios y formas de evaluación?</v>
      </c>
      <c r="E239" s="80" t="s">
        <v>206</v>
      </c>
      <c r="F239" s="2">
        <v>0</v>
      </c>
      <c r="G239" s="2" t="s">
        <v>130</v>
      </c>
      <c r="H239" s="19" t="s">
        <v>70</v>
      </c>
      <c r="I239" s="39" t="str">
        <f>CONCATENATE(F239,G239,H239)</f>
        <v>0   Nunca o casi nunca</v>
      </c>
      <c r="J239" s="19" t="s">
        <v>159</v>
      </c>
      <c r="K239" s="60">
        <v>13.204164387413241</v>
      </c>
      <c r="L239" s="55">
        <v>0.76128607758918321</v>
      </c>
      <c r="M239" s="74">
        <v>714</v>
      </c>
      <c r="N239" s="60">
        <v>14.17215084635226</v>
      </c>
      <c r="O239" s="55">
        <v>1.4572496318393227</v>
      </c>
      <c r="P239" s="74">
        <v>264</v>
      </c>
      <c r="Q239" s="60">
        <v>12.776221534971464</v>
      </c>
      <c r="R239" s="55">
        <v>1.341240782602853</v>
      </c>
      <c r="S239" s="74">
        <v>203</v>
      </c>
      <c r="T239" s="60">
        <v>9.2718790495424344</v>
      </c>
      <c r="U239" s="55">
        <v>1.3229514893293344</v>
      </c>
      <c r="V239" s="74">
        <v>66</v>
      </c>
      <c r="W239" s="60">
        <v>23.574939582821983</v>
      </c>
      <c r="X239" s="55">
        <v>2.0261492684288034</v>
      </c>
      <c r="Y239" s="74">
        <v>108</v>
      </c>
      <c r="Z239" s="60">
        <v>5.5738131163233531</v>
      </c>
      <c r="AA239" s="55">
        <v>0.9687638425071009</v>
      </c>
      <c r="AB239" s="74">
        <v>73</v>
      </c>
    </row>
    <row r="240" spans="1:28" ht="14.25" thickTop="1" thickBot="1" x14ac:dyDescent="0.25">
      <c r="A240" s="1" t="s">
        <v>115</v>
      </c>
      <c r="B240" s="4" t="s">
        <v>130</v>
      </c>
      <c r="C240" s="94"/>
      <c r="D240" s="40"/>
      <c r="E240" s="81"/>
      <c r="F240" s="3">
        <v>1</v>
      </c>
      <c r="G240" s="3" t="s">
        <v>130</v>
      </c>
      <c r="H240" s="9" t="s">
        <v>8</v>
      </c>
      <c r="I240" s="39" t="str">
        <f t="shared" ref="I240:I243" si="40">CONCATENATE(F240,G240,H240)</f>
        <v>1   A veces</v>
      </c>
      <c r="J240" s="9" t="s">
        <v>149</v>
      </c>
      <c r="K240" s="58">
        <v>30.662889618501808</v>
      </c>
      <c r="L240" s="53">
        <v>1.0504459582127108</v>
      </c>
      <c r="M240" s="75">
        <v>1529</v>
      </c>
      <c r="N240" s="58">
        <v>32.858742118633373</v>
      </c>
      <c r="O240" s="53">
        <v>1.9915759828769328</v>
      </c>
      <c r="P240" s="75">
        <v>579</v>
      </c>
      <c r="Q240" s="58">
        <v>32.035077120981725</v>
      </c>
      <c r="R240" s="53">
        <v>1.6987278871009277</v>
      </c>
      <c r="S240" s="75">
        <v>457</v>
      </c>
      <c r="T240" s="58">
        <v>32.572050395066846</v>
      </c>
      <c r="U240" s="53">
        <v>3.1468536584601305</v>
      </c>
      <c r="V240" s="75">
        <v>203</v>
      </c>
      <c r="W240" s="58">
        <v>23.988905631910026</v>
      </c>
      <c r="X240" s="53">
        <v>2.1628575821153841</v>
      </c>
      <c r="Y240" s="75">
        <v>114</v>
      </c>
      <c r="Z240" s="58">
        <v>16.736616708450324</v>
      </c>
      <c r="AA240" s="53">
        <v>1.7402335194924077</v>
      </c>
      <c r="AB240" s="75">
        <v>176</v>
      </c>
    </row>
    <row r="241" spans="1:28" ht="14.25" thickTop="1" thickBot="1" x14ac:dyDescent="0.25">
      <c r="A241" s="1" t="s">
        <v>115</v>
      </c>
      <c r="B241" s="4" t="s">
        <v>130</v>
      </c>
      <c r="C241" s="94"/>
      <c r="D241" s="40"/>
      <c r="E241" s="81"/>
      <c r="F241" s="3">
        <v>2</v>
      </c>
      <c r="G241" s="3" t="s">
        <v>130</v>
      </c>
      <c r="H241" s="9" t="s">
        <v>71</v>
      </c>
      <c r="I241" s="39" t="str">
        <f t="shared" si="40"/>
        <v>2   Frecuentemente</v>
      </c>
      <c r="J241" s="9" t="s">
        <v>160</v>
      </c>
      <c r="K241" s="58">
        <v>27.280220253530221</v>
      </c>
      <c r="L241" s="53">
        <v>0.90697613766294982</v>
      </c>
      <c r="M241" s="75">
        <v>1414</v>
      </c>
      <c r="N241" s="58">
        <v>26.315151140624518</v>
      </c>
      <c r="O241" s="53">
        <v>1.7279471184999047</v>
      </c>
      <c r="P241" s="75">
        <v>438</v>
      </c>
      <c r="Q241" s="58">
        <v>28.121450664898244</v>
      </c>
      <c r="R241" s="53">
        <v>1.6861748086272474</v>
      </c>
      <c r="S241" s="75">
        <v>436</v>
      </c>
      <c r="T241" s="58">
        <v>30.2262479449243</v>
      </c>
      <c r="U241" s="53">
        <v>3.3205578739111425</v>
      </c>
      <c r="V241" s="75">
        <v>164</v>
      </c>
      <c r="W241" s="58">
        <v>22.383680393432385</v>
      </c>
      <c r="X241" s="53">
        <v>1.7244584713382509</v>
      </c>
      <c r="Y241" s="75">
        <v>101</v>
      </c>
      <c r="Z241" s="58">
        <v>29.888130997970105</v>
      </c>
      <c r="AA241" s="53">
        <v>2.1613009680555013</v>
      </c>
      <c r="AB241" s="75">
        <v>275</v>
      </c>
    </row>
    <row r="242" spans="1:28" ht="14.25" thickTop="1" thickBot="1" x14ac:dyDescent="0.25">
      <c r="A242" s="1" t="s">
        <v>115</v>
      </c>
      <c r="B242" s="4" t="s">
        <v>130</v>
      </c>
      <c r="C242" s="94"/>
      <c r="D242" s="40"/>
      <c r="E242" s="81"/>
      <c r="F242" s="3">
        <v>3</v>
      </c>
      <c r="G242" s="3" t="s">
        <v>130</v>
      </c>
      <c r="H242" s="9" t="s">
        <v>72</v>
      </c>
      <c r="I242" s="39" t="str">
        <f t="shared" si="40"/>
        <v>3   Siempre o casi siempre</v>
      </c>
      <c r="J242" s="22" t="s">
        <v>161</v>
      </c>
      <c r="K242" s="58">
        <v>27.644097721952363</v>
      </c>
      <c r="L242" s="53">
        <v>1.0867782188706818</v>
      </c>
      <c r="M242" s="75">
        <v>1532</v>
      </c>
      <c r="N242" s="58">
        <v>26.017427939098805</v>
      </c>
      <c r="O242" s="53">
        <v>2.0498400332914004</v>
      </c>
      <c r="P242" s="75">
        <v>378</v>
      </c>
      <c r="Q242" s="58">
        <v>25.429820398428756</v>
      </c>
      <c r="R242" s="53">
        <v>1.394422823763307</v>
      </c>
      <c r="S242" s="75">
        <v>397</v>
      </c>
      <c r="T242" s="58">
        <v>24.582125562811825</v>
      </c>
      <c r="U242" s="53">
        <v>2.8003436578275718</v>
      </c>
      <c r="V242" s="75">
        <v>172</v>
      </c>
      <c r="W242" s="58">
        <v>28.954797501553781</v>
      </c>
      <c r="X242" s="53">
        <v>2.3881830334905101</v>
      </c>
      <c r="Y242" s="75">
        <v>135</v>
      </c>
      <c r="Z242" s="58">
        <v>47.37907463997216</v>
      </c>
      <c r="AA242" s="53">
        <v>2.5996453392404875</v>
      </c>
      <c r="AB242" s="75">
        <v>450</v>
      </c>
    </row>
    <row r="243" spans="1:28" ht="14.25" thickTop="1" thickBot="1" x14ac:dyDescent="0.25">
      <c r="A243" s="1" t="s">
        <v>115</v>
      </c>
      <c r="B243" s="4" t="s">
        <v>130</v>
      </c>
      <c r="C243" s="95"/>
      <c r="D243" s="37"/>
      <c r="E243" s="88"/>
      <c r="F243" s="3"/>
      <c r="G243" s="4"/>
      <c r="H243" s="9" t="s">
        <v>127</v>
      </c>
      <c r="I243" s="39" t="str">
        <f t="shared" si="40"/>
        <v>*</v>
      </c>
      <c r="J243" s="9" t="s">
        <v>127</v>
      </c>
      <c r="K243" s="58">
        <v>1.2086280186023717</v>
      </c>
      <c r="L243" s="53">
        <v>0.21955988146761815</v>
      </c>
      <c r="M243" s="75">
        <v>71</v>
      </c>
      <c r="N243" s="58">
        <v>0.63652795529104933</v>
      </c>
      <c r="O243" s="53">
        <v>0.25945833450013178</v>
      </c>
      <c r="P243" s="75">
        <v>11</v>
      </c>
      <c r="Q243" s="58">
        <v>1.6374302807198058</v>
      </c>
      <c r="R243" s="53">
        <v>0.52731645529302207</v>
      </c>
      <c r="S243" s="75">
        <v>26</v>
      </c>
      <c r="T243" s="58">
        <v>3.3476970476546084</v>
      </c>
      <c r="U243" s="53">
        <v>0.92675233862961903</v>
      </c>
      <c r="V243" s="75">
        <v>23</v>
      </c>
      <c r="W243" s="58">
        <v>1.0976768902818288</v>
      </c>
      <c r="X243" s="53">
        <v>0.43062576322618762</v>
      </c>
      <c r="Y243" s="75">
        <v>6</v>
      </c>
      <c r="Z243" s="58">
        <v>0.42236453728406337</v>
      </c>
      <c r="AA243" s="53">
        <v>0.22558072207965843</v>
      </c>
      <c r="AB243" s="75">
        <v>5</v>
      </c>
    </row>
    <row r="244" spans="1:28" s="11" customFormat="1" ht="6" customHeight="1" thickTop="1" thickBot="1" x14ac:dyDescent="0.25">
      <c r="B244" s="4" t="s">
        <v>130</v>
      </c>
      <c r="C244" s="24"/>
      <c r="D244" s="24"/>
      <c r="E244" s="49"/>
      <c r="H244" s="12"/>
      <c r="I244" s="12"/>
      <c r="J244" s="12"/>
      <c r="K244" s="64"/>
      <c r="L244" s="62"/>
      <c r="M244" s="77"/>
      <c r="N244" s="64"/>
      <c r="O244" s="62"/>
      <c r="P244" s="77"/>
      <c r="Q244" s="64"/>
      <c r="R244" s="62"/>
      <c r="S244" s="77"/>
      <c r="T244" s="64"/>
      <c r="U244" s="62"/>
      <c r="V244" s="77"/>
      <c r="W244" s="64"/>
      <c r="X244" s="62"/>
      <c r="Y244" s="77"/>
      <c r="Z244" s="64"/>
      <c r="AA244" s="62"/>
      <c r="AB244" s="77"/>
    </row>
    <row r="245" spans="1:28" ht="13.5" customHeight="1" thickTop="1" thickBot="1" x14ac:dyDescent="0.25">
      <c r="A245" s="1" t="s">
        <v>117</v>
      </c>
      <c r="B245" s="4" t="s">
        <v>130</v>
      </c>
      <c r="C245" s="93" t="s">
        <v>118</v>
      </c>
      <c r="D245" s="39" t="str">
        <f>CONCATENATE(A245,B245,C245)</f>
        <v>PP042   ¿Se suscitan conflictos serios entre las maestras(os)?</v>
      </c>
      <c r="E245" s="80" t="s">
        <v>207</v>
      </c>
      <c r="F245" s="2">
        <v>0</v>
      </c>
      <c r="G245" s="2" t="s">
        <v>130</v>
      </c>
      <c r="H245" s="19" t="s">
        <v>70</v>
      </c>
      <c r="I245" s="39" t="str">
        <f>CONCATENATE(F245,G245,H245)</f>
        <v>0   Nunca o casi nunca</v>
      </c>
      <c r="J245" s="19" t="s">
        <v>159</v>
      </c>
      <c r="K245" s="60">
        <v>83.005283340671355</v>
      </c>
      <c r="L245" s="55">
        <v>0.90017014472228551</v>
      </c>
      <c r="M245" s="74">
        <v>4454</v>
      </c>
      <c r="N245" s="60">
        <v>75.703679292910024</v>
      </c>
      <c r="O245" s="55">
        <v>1.7912800659412254</v>
      </c>
      <c r="P245" s="74">
        <v>1304</v>
      </c>
      <c r="Q245" s="60">
        <v>88.31424815282719</v>
      </c>
      <c r="R245" s="55">
        <v>1.3259330171841666</v>
      </c>
      <c r="S245" s="74">
        <v>1335</v>
      </c>
      <c r="T245" s="60">
        <v>88.021399429201409</v>
      </c>
      <c r="U245" s="55">
        <v>2.02355634203035</v>
      </c>
      <c r="V245" s="74">
        <v>534</v>
      </c>
      <c r="W245" s="60">
        <v>90.01527278899151</v>
      </c>
      <c r="X245" s="55">
        <v>1.6636129738015912</v>
      </c>
      <c r="Y245" s="74">
        <v>420</v>
      </c>
      <c r="Z245" s="60">
        <v>89.739066342448638</v>
      </c>
      <c r="AA245" s="55">
        <v>1.2524332455266984</v>
      </c>
      <c r="AB245" s="74">
        <v>861</v>
      </c>
    </row>
    <row r="246" spans="1:28" ht="14.25" thickTop="1" thickBot="1" x14ac:dyDescent="0.25">
      <c r="A246" s="1" t="s">
        <v>117</v>
      </c>
      <c r="B246" s="4" t="s">
        <v>130</v>
      </c>
      <c r="C246" s="94"/>
      <c r="D246" s="40"/>
      <c r="E246" s="81"/>
      <c r="F246" s="3">
        <v>1</v>
      </c>
      <c r="G246" s="3" t="s">
        <v>130</v>
      </c>
      <c r="H246" s="9" t="s">
        <v>8</v>
      </c>
      <c r="I246" s="39" t="str">
        <f t="shared" ref="I246:I249" si="41">CONCATENATE(F246,G246,H246)</f>
        <v>1   A veces</v>
      </c>
      <c r="J246" s="9" t="s">
        <v>149</v>
      </c>
      <c r="K246" s="58">
        <v>14.507877607406108</v>
      </c>
      <c r="L246" s="53">
        <v>0.90696011600958404</v>
      </c>
      <c r="M246" s="75">
        <v>654</v>
      </c>
      <c r="N246" s="58">
        <v>21.710179966916858</v>
      </c>
      <c r="O246" s="53">
        <v>1.7767694282504756</v>
      </c>
      <c r="P246" s="75">
        <v>321</v>
      </c>
      <c r="Q246" s="58">
        <v>9.5759625223927713</v>
      </c>
      <c r="R246" s="53">
        <v>1.2906011671932756</v>
      </c>
      <c r="S246" s="75">
        <v>136</v>
      </c>
      <c r="T246" s="58">
        <v>7.9876921012175996</v>
      </c>
      <c r="U246" s="53">
        <v>1.794240851359574</v>
      </c>
      <c r="V246" s="75">
        <v>62</v>
      </c>
      <c r="W246" s="58">
        <v>6.3382554278313341</v>
      </c>
      <c r="X246" s="53">
        <v>1.2809539630154645</v>
      </c>
      <c r="Y246" s="75">
        <v>29</v>
      </c>
      <c r="Z246" s="58">
        <v>9.2336320569979087</v>
      </c>
      <c r="AA246" s="53">
        <v>1.2466009157074003</v>
      </c>
      <c r="AB246" s="75">
        <v>106</v>
      </c>
    </row>
    <row r="247" spans="1:28" ht="14.25" thickTop="1" thickBot="1" x14ac:dyDescent="0.25">
      <c r="A247" s="1" t="s">
        <v>117</v>
      </c>
      <c r="B247" s="4" t="s">
        <v>130</v>
      </c>
      <c r="C247" s="94"/>
      <c r="D247" s="40"/>
      <c r="E247" s="81"/>
      <c r="F247" s="3">
        <v>2</v>
      </c>
      <c r="G247" s="3" t="s">
        <v>130</v>
      </c>
      <c r="H247" s="9" t="s">
        <v>71</v>
      </c>
      <c r="I247" s="39" t="str">
        <f t="shared" si="41"/>
        <v>2   Frecuentemente</v>
      </c>
      <c r="J247" s="9" t="s">
        <v>160</v>
      </c>
      <c r="K247" s="58">
        <v>0.95347178902253438</v>
      </c>
      <c r="L247" s="53">
        <v>0.21618201691325836</v>
      </c>
      <c r="M247" s="75">
        <v>51</v>
      </c>
      <c r="N247" s="58">
        <v>1.3876589863364766</v>
      </c>
      <c r="O247" s="53">
        <v>0.47306757202593791</v>
      </c>
      <c r="P247" s="75">
        <v>20</v>
      </c>
      <c r="Q247" s="58">
        <v>0.57191284192228686</v>
      </c>
      <c r="R247" s="53">
        <v>0.16814860912679977</v>
      </c>
      <c r="S247" s="75">
        <v>16</v>
      </c>
      <c r="T247" s="58">
        <v>0.45443063958512309</v>
      </c>
      <c r="U247" s="53">
        <v>0.23293196760462251</v>
      </c>
      <c r="V247" s="75">
        <v>6</v>
      </c>
      <c r="W247" s="58">
        <v>1.4823504524767246</v>
      </c>
      <c r="X247" s="53">
        <v>0.67170445125446432</v>
      </c>
      <c r="Y247" s="75">
        <v>6</v>
      </c>
      <c r="Z247" s="58">
        <v>0.27520062506237269</v>
      </c>
      <c r="AA247" s="53">
        <v>0.19909888113096219</v>
      </c>
      <c r="AB247" s="75">
        <v>3</v>
      </c>
    </row>
    <row r="248" spans="1:28" ht="14.25" thickTop="1" thickBot="1" x14ac:dyDescent="0.25">
      <c r="A248" s="1" t="s">
        <v>117</v>
      </c>
      <c r="B248" s="4" t="s">
        <v>130</v>
      </c>
      <c r="C248" s="94"/>
      <c r="D248" s="40"/>
      <c r="E248" s="81"/>
      <c r="F248" s="3">
        <v>3</v>
      </c>
      <c r="G248" s="3" t="s">
        <v>130</v>
      </c>
      <c r="H248" s="9" t="s">
        <v>72</v>
      </c>
      <c r="I248" s="39" t="str">
        <f t="shared" si="41"/>
        <v>3   Siempre o casi siempre</v>
      </c>
      <c r="J248" s="22" t="s">
        <v>161</v>
      </c>
      <c r="K248" s="58">
        <v>0.4797197163554266</v>
      </c>
      <c r="L248" s="53">
        <v>0.10332715063949886</v>
      </c>
      <c r="M248" s="75">
        <v>31</v>
      </c>
      <c r="N248" s="58">
        <v>0.56195379854560779</v>
      </c>
      <c r="O248" s="53">
        <v>0.1719799909038163</v>
      </c>
      <c r="P248" s="75">
        <v>14</v>
      </c>
      <c r="Q248" s="58">
        <v>0.36779184898720629</v>
      </c>
      <c r="R248" s="53">
        <v>0.16942638037968435</v>
      </c>
      <c r="S248" s="75">
        <v>7</v>
      </c>
      <c r="T248" s="58">
        <v>0.18878078234125042</v>
      </c>
      <c r="U248" s="53">
        <v>0.12154346753008657</v>
      </c>
      <c r="V248" s="75">
        <v>3</v>
      </c>
      <c r="W248" s="58">
        <v>1.0664444404186078</v>
      </c>
      <c r="X248" s="53">
        <v>0.56615430630618346</v>
      </c>
      <c r="Y248" s="75">
        <v>3</v>
      </c>
      <c r="Z248" s="58">
        <v>0.32694527818385327</v>
      </c>
      <c r="AA248" s="53">
        <v>0.21775091460697721</v>
      </c>
      <c r="AB248" s="75">
        <v>4</v>
      </c>
    </row>
    <row r="249" spans="1:28" ht="14.25" thickTop="1" thickBot="1" x14ac:dyDescent="0.25">
      <c r="A249" s="1" t="s">
        <v>117</v>
      </c>
      <c r="B249" s="4" t="s">
        <v>130</v>
      </c>
      <c r="C249" s="95"/>
      <c r="D249" s="37"/>
      <c r="E249" s="88"/>
      <c r="F249" s="3"/>
      <c r="G249" s="4"/>
      <c r="H249" s="9" t="s">
        <v>127</v>
      </c>
      <c r="I249" s="39" t="str">
        <f t="shared" si="41"/>
        <v>*</v>
      </c>
      <c r="J249" s="9" t="s">
        <v>127</v>
      </c>
      <c r="K249" s="58">
        <v>1.0536475465445927</v>
      </c>
      <c r="L249" s="53">
        <v>0.16709650852770727</v>
      </c>
      <c r="M249" s="75">
        <v>70</v>
      </c>
      <c r="N249" s="58">
        <v>0.63652795529104977</v>
      </c>
      <c r="O249" s="53">
        <v>0.25945833450013217</v>
      </c>
      <c r="P249" s="75">
        <v>11</v>
      </c>
      <c r="Q249" s="58">
        <v>1.1700846338705533</v>
      </c>
      <c r="R249" s="53">
        <v>0.30516756184196081</v>
      </c>
      <c r="S249" s="75">
        <v>25</v>
      </c>
      <c r="T249" s="58">
        <v>3.3476970476546102</v>
      </c>
      <c r="U249" s="53">
        <v>0.94239999064881286</v>
      </c>
      <c r="V249" s="75">
        <v>23</v>
      </c>
      <c r="W249" s="58">
        <v>1.0976768902818301</v>
      </c>
      <c r="X249" s="53">
        <v>0.43062576322618806</v>
      </c>
      <c r="Y249" s="75">
        <v>6</v>
      </c>
      <c r="Z249" s="58">
        <v>0.42515569730723396</v>
      </c>
      <c r="AA249" s="53">
        <v>0.22678109191795434</v>
      </c>
      <c r="AB249" s="75">
        <v>5</v>
      </c>
    </row>
    <row r="250" spans="1:28" ht="6" customHeight="1" thickTop="1" x14ac:dyDescent="0.2">
      <c r="C250" s="10"/>
      <c r="D250" s="10"/>
      <c r="E250" s="10"/>
      <c r="F250" s="11"/>
      <c r="G250" s="11"/>
      <c r="H250" s="12"/>
      <c r="I250" s="12"/>
      <c r="J250" s="12"/>
      <c r="K250" s="61"/>
      <c r="L250" s="62"/>
      <c r="M250" s="63"/>
      <c r="N250" s="61"/>
      <c r="O250" s="62"/>
      <c r="P250" s="63"/>
      <c r="Q250" s="61"/>
      <c r="R250" s="62"/>
      <c r="S250" s="63"/>
      <c r="T250" s="61"/>
      <c r="U250" s="62"/>
      <c r="V250" s="63"/>
      <c r="W250" s="61"/>
      <c r="X250" s="62"/>
      <c r="Y250" s="63"/>
      <c r="Z250" s="61"/>
      <c r="AA250" s="62"/>
      <c r="AB250" s="63"/>
    </row>
    <row r="252" spans="1:28" x14ac:dyDescent="0.2">
      <c r="D252" s="32"/>
      <c r="E252" s="32" t="s">
        <v>119</v>
      </c>
      <c r="F252" s="41"/>
      <c r="G252" s="41"/>
      <c r="H252" s="42"/>
      <c r="I252" s="42"/>
      <c r="J252" s="42"/>
      <c r="K252" s="42"/>
      <c r="L252" s="42"/>
      <c r="M252" s="42"/>
      <c r="N252" s="42"/>
      <c r="O252" s="42"/>
      <c r="P252" s="42"/>
    </row>
    <row r="253" spans="1:28" x14ac:dyDescent="0.2">
      <c r="D253" s="33"/>
      <c r="E253" s="33" t="s">
        <v>128</v>
      </c>
      <c r="F253" s="41"/>
      <c r="G253" s="41"/>
      <c r="H253" s="42"/>
      <c r="I253" s="42"/>
      <c r="J253" s="42"/>
      <c r="K253" s="42"/>
      <c r="L253" s="42"/>
      <c r="M253" s="42"/>
      <c r="N253" s="42"/>
      <c r="O253" s="42"/>
      <c r="P253" s="42"/>
    </row>
    <row r="254" spans="1:28" x14ac:dyDescent="0.2">
      <c r="D254" s="26"/>
      <c r="E254" s="26" t="s">
        <v>120</v>
      </c>
      <c r="F254" s="41"/>
      <c r="G254" s="41"/>
      <c r="H254" s="42"/>
      <c r="I254" s="42"/>
      <c r="J254" s="42"/>
      <c r="K254" s="42"/>
      <c r="L254" s="42"/>
      <c r="M254" s="42"/>
      <c r="N254" s="42"/>
      <c r="O254" s="42"/>
      <c r="P254" s="42"/>
    </row>
    <row r="255" spans="1:28" x14ac:dyDescent="0.2">
      <c r="D255" s="26"/>
      <c r="E255" s="26" t="s">
        <v>216</v>
      </c>
      <c r="F255" s="41"/>
      <c r="G255" s="41"/>
      <c r="H255" s="42"/>
      <c r="I255" s="42"/>
      <c r="J255" s="42"/>
      <c r="K255" s="42"/>
      <c r="L255" s="42"/>
      <c r="M255" s="42"/>
      <c r="N255" s="42"/>
      <c r="O255" s="42"/>
      <c r="P255" s="42"/>
    </row>
    <row r="256" spans="1:28" x14ac:dyDescent="0.2">
      <c r="D256" s="43"/>
      <c r="E256" s="43"/>
      <c r="F256" s="41"/>
      <c r="G256" s="41"/>
      <c r="H256" s="42"/>
      <c r="I256" s="42"/>
      <c r="J256" s="42"/>
      <c r="K256" s="42"/>
      <c r="L256" s="42"/>
      <c r="M256" s="42"/>
      <c r="N256" s="42"/>
      <c r="O256" s="42"/>
      <c r="P256" s="42"/>
    </row>
    <row r="257" spans="3:16" ht="14.25" x14ac:dyDescent="0.2">
      <c r="D257" s="29"/>
      <c r="E257" s="29" t="s">
        <v>121</v>
      </c>
      <c r="F257" s="30"/>
      <c r="G257" s="30"/>
      <c r="H257" s="30"/>
      <c r="I257" s="30"/>
      <c r="J257" s="30"/>
      <c r="K257" s="56"/>
      <c r="L257" s="56"/>
      <c r="M257" s="56"/>
      <c r="N257" s="56"/>
      <c r="O257" s="56"/>
      <c r="P257" s="56"/>
    </row>
    <row r="258" spans="3:16" ht="14.25" x14ac:dyDescent="0.2">
      <c r="D258" s="29"/>
      <c r="E258" s="29" t="s">
        <v>122</v>
      </c>
      <c r="F258" s="30"/>
      <c r="G258" s="30"/>
      <c r="H258" s="30"/>
      <c r="I258" s="30"/>
      <c r="J258" s="30"/>
      <c r="K258" s="56"/>
      <c r="L258" s="56"/>
      <c r="M258" s="56"/>
      <c r="N258" s="56"/>
      <c r="O258" s="56"/>
      <c r="P258" s="56"/>
    </row>
    <row r="259" spans="3:16" ht="14.25" x14ac:dyDescent="0.2">
      <c r="D259" s="29"/>
      <c r="E259" s="29" t="s">
        <v>123</v>
      </c>
      <c r="F259" s="30"/>
      <c r="G259" s="30"/>
      <c r="H259" s="30"/>
      <c r="I259" s="30"/>
      <c r="J259" s="30"/>
      <c r="K259" s="56"/>
      <c r="L259" s="56"/>
      <c r="M259" s="56"/>
      <c r="N259" s="56"/>
      <c r="O259" s="56"/>
      <c r="P259" s="56"/>
    </row>
    <row r="260" spans="3:16" ht="14.25" x14ac:dyDescent="0.2">
      <c r="D260" s="29"/>
      <c r="E260" s="29" t="s">
        <v>124</v>
      </c>
      <c r="F260" s="30"/>
      <c r="G260" s="30"/>
      <c r="H260" s="30"/>
      <c r="I260" s="30"/>
      <c r="J260" s="30"/>
      <c r="K260" s="56"/>
      <c r="L260" s="56"/>
      <c r="M260" s="56"/>
      <c r="N260" s="56"/>
      <c r="O260" s="56"/>
      <c r="P260" s="56"/>
    </row>
    <row r="261" spans="3:16" ht="14.25" x14ac:dyDescent="0.2">
      <c r="D261" s="29"/>
      <c r="E261" s="29" t="s">
        <v>125</v>
      </c>
      <c r="F261" s="30"/>
      <c r="G261" s="30"/>
      <c r="H261" s="30"/>
      <c r="I261" s="30"/>
      <c r="J261" s="30"/>
      <c r="K261" s="56"/>
      <c r="L261" s="56"/>
      <c r="M261" s="56"/>
      <c r="N261" s="56"/>
      <c r="O261" s="56"/>
      <c r="P261" s="56"/>
    </row>
    <row r="262" spans="3:16" x14ac:dyDescent="0.2">
      <c r="C262" s="43"/>
      <c r="D262" s="43"/>
      <c r="E262" s="43"/>
      <c r="F262" s="41"/>
      <c r="G262" s="41"/>
      <c r="H262" s="42"/>
      <c r="I262" s="42"/>
      <c r="J262" s="42"/>
      <c r="K262" s="42"/>
      <c r="L262" s="42"/>
      <c r="M262" s="42"/>
      <c r="N262" s="42"/>
      <c r="O262" s="42"/>
      <c r="P262" s="42"/>
    </row>
  </sheetData>
  <mergeCells count="99">
    <mergeCell ref="C59:C61"/>
    <mergeCell ref="T7:V7"/>
    <mergeCell ref="W7:Y7"/>
    <mergeCell ref="Z7:AB7"/>
    <mergeCell ref="C10:C12"/>
    <mergeCell ref="C14:C18"/>
    <mergeCell ref="C20:C25"/>
    <mergeCell ref="C27:C32"/>
    <mergeCell ref="C34:C39"/>
    <mergeCell ref="C41:C46"/>
    <mergeCell ref="C48:C53"/>
    <mergeCell ref="C55:C57"/>
    <mergeCell ref="C6:C8"/>
    <mergeCell ref="H6:H8"/>
    <mergeCell ref="K6:M7"/>
    <mergeCell ref="N6:AB6"/>
    <mergeCell ref="C119:C123"/>
    <mergeCell ref="C63:C67"/>
    <mergeCell ref="C69:C73"/>
    <mergeCell ref="C75:C77"/>
    <mergeCell ref="C79:C81"/>
    <mergeCell ref="C83:C85"/>
    <mergeCell ref="C87:C89"/>
    <mergeCell ref="C91:C96"/>
    <mergeCell ref="C98:C101"/>
    <mergeCell ref="C103:C105"/>
    <mergeCell ref="C107:C111"/>
    <mergeCell ref="C113:C117"/>
    <mergeCell ref="C191:C195"/>
    <mergeCell ref="C125:C129"/>
    <mergeCell ref="C131:C135"/>
    <mergeCell ref="C137:C141"/>
    <mergeCell ref="C143:C147"/>
    <mergeCell ref="C149:C153"/>
    <mergeCell ref="C155:C159"/>
    <mergeCell ref="C161:C165"/>
    <mergeCell ref="C167:C171"/>
    <mergeCell ref="C173:C177"/>
    <mergeCell ref="C179:C183"/>
    <mergeCell ref="C185:C189"/>
    <mergeCell ref="C233:C237"/>
    <mergeCell ref="C239:C243"/>
    <mergeCell ref="C245:C249"/>
    <mergeCell ref="C197:C201"/>
    <mergeCell ref="C203:C207"/>
    <mergeCell ref="C209:C213"/>
    <mergeCell ref="C215:C219"/>
    <mergeCell ref="C221:C225"/>
    <mergeCell ref="C227:C231"/>
    <mergeCell ref="D6:D8"/>
    <mergeCell ref="E6:E8"/>
    <mergeCell ref="I6:I8"/>
    <mergeCell ref="J6:J8"/>
    <mergeCell ref="F7:F8"/>
    <mergeCell ref="E245:E249"/>
    <mergeCell ref="E239:E243"/>
    <mergeCell ref="E233:E237"/>
    <mergeCell ref="E227:E231"/>
    <mergeCell ref="E221:E225"/>
    <mergeCell ref="E215:E219"/>
    <mergeCell ref="E209:E213"/>
    <mergeCell ref="E203:E207"/>
    <mergeCell ref="E197:E201"/>
    <mergeCell ref="E191:E195"/>
    <mergeCell ref="E185:E189"/>
    <mergeCell ref="E179:E183"/>
    <mergeCell ref="E173:E177"/>
    <mergeCell ref="E167:E171"/>
    <mergeCell ref="E161:E165"/>
    <mergeCell ref="E125:E129"/>
    <mergeCell ref="E119:E123"/>
    <mergeCell ref="E113:E117"/>
    <mergeCell ref="E107:E111"/>
    <mergeCell ref="E155:E159"/>
    <mergeCell ref="E149:E153"/>
    <mergeCell ref="E143:E147"/>
    <mergeCell ref="E137:E141"/>
    <mergeCell ref="E131:E135"/>
    <mergeCell ref="E103:E105"/>
    <mergeCell ref="E98:E101"/>
    <mergeCell ref="E91:E96"/>
    <mergeCell ref="E87:E89"/>
    <mergeCell ref="E83:E85"/>
    <mergeCell ref="E79:E81"/>
    <mergeCell ref="E75:E77"/>
    <mergeCell ref="E69:E73"/>
    <mergeCell ref="E63:E67"/>
    <mergeCell ref="E59:E61"/>
    <mergeCell ref="E20:E25"/>
    <mergeCell ref="E14:E18"/>
    <mergeCell ref="E10:E12"/>
    <mergeCell ref="E2:AB2"/>
    <mergeCell ref="E55:E57"/>
    <mergeCell ref="E48:E53"/>
    <mergeCell ref="E41:E46"/>
    <mergeCell ref="E34:E39"/>
    <mergeCell ref="E27:E32"/>
    <mergeCell ref="N7:P7"/>
    <mergeCell ref="Q7:S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Marisela García Pacheco</dc:creator>
  <cp:lastModifiedBy>Edgar Ignacio Andrade Muñoz</cp:lastModifiedBy>
  <dcterms:created xsi:type="dcterms:W3CDTF">2012-04-04T17:07:56Z</dcterms:created>
  <dcterms:modified xsi:type="dcterms:W3CDTF">2012-05-30T21:22:06Z</dcterms:modified>
</cp:coreProperties>
</file>