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90" yWindow="480" windowWidth="14430" windowHeight="13650"/>
  </bookViews>
  <sheets>
    <sheet name="INDICE" sheetId="17" r:id="rId1"/>
    <sheet name="3.1" sheetId="7" r:id="rId2"/>
    <sheet name="3.2" sheetId="8" r:id="rId3"/>
    <sheet name="3.3" sheetId="18" r:id="rId4"/>
    <sheet name="3.4" sheetId="10" r:id="rId5"/>
    <sheet name="3.5" sheetId="19" r:id="rId6"/>
    <sheet name="3.6" sheetId="20" r:id="rId7"/>
    <sheet name="3.7" sheetId="13" r:id="rId8"/>
    <sheet name="3.8" sheetId="14" r:id="rId9"/>
    <sheet name="3.9" sheetId="15" r:id="rId10"/>
    <sheet name="3.10" sheetId="16" r:id="rId11"/>
    <sheet name="3.11" sheetId="23" r:id="rId12"/>
    <sheet name="3.12" sheetId="2" r:id="rId13"/>
    <sheet name="3.13" sheetId="3" r:id="rId14"/>
    <sheet name="3.14" sheetId="4" r:id="rId15"/>
    <sheet name="3.15" sheetId="5" r:id="rId16"/>
    <sheet name="3.16" sheetId="6" r:id="rId17"/>
  </sheets>
  <definedNames>
    <definedName name="_xlnm._FilterDatabase" localSheetId="11" hidden="1">'3.11'!$A$6:$AC$68</definedName>
    <definedName name="_T21" localSheetId="10">#REF!</definedName>
    <definedName name="_T21" localSheetId="2">#REF!</definedName>
    <definedName name="_T21" localSheetId="4">#REF!</definedName>
    <definedName name="_T21" localSheetId="7">#REF!</definedName>
    <definedName name="_T21" localSheetId="9">#REF!</definedName>
    <definedName name="_T21" localSheetId="0">#REF!</definedName>
    <definedName name="_T21">#REF!</definedName>
    <definedName name="_T210" localSheetId="10">#REF!</definedName>
    <definedName name="_T210" localSheetId="2">#REF!</definedName>
    <definedName name="_T210" localSheetId="3">#REF!</definedName>
    <definedName name="_T210" localSheetId="4">#REF!</definedName>
    <definedName name="_T210" localSheetId="5">#REF!</definedName>
    <definedName name="_T210" localSheetId="6">#REF!</definedName>
    <definedName name="_T210" localSheetId="7">#REF!</definedName>
    <definedName name="_T210" localSheetId="9">#REF!</definedName>
    <definedName name="_T210" localSheetId="0">#REF!</definedName>
    <definedName name="_T210">#REF!</definedName>
    <definedName name="_T22" localSheetId="10">#REF!</definedName>
    <definedName name="_T22" localSheetId="2">#REF!</definedName>
    <definedName name="_T22" localSheetId="3">#REF!</definedName>
    <definedName name="_T22" localSheetId="4">#REF!</definedName>
    <definedName name="_T22" localSheetId="5">#REF!</definedName>
    <definedName name="_T22" localSheetId="6">#REF!</definedName>
    <definedName name="_T22" localSheetId="7">#REF!</definedName>
    <definedName name="_T22" localSheetId="9">#REF!</definedName>
    <definedName name="_T22" localSheetId="0">#REF!</definedName>
    <definedName name="_T22">#REF!</definedName>
    <definedName name="_T23" localSheetId="10">#REF!</definedName>
    <definedName name="_T23" localSheetId="2">#REF!</definedName>
    <definedName name="_T23" localSheetId="3">#REF!</definedName>
    <definedName name="_T23" localSheetId="4">#REF!</definedName>
    <definedName name="_T23" localSheetId="5">#REF!</definedName>
    <definedName name="_T23" localSheetId="6">#REF!</definedName>
    <definedName name="_T23" localSheetId="7">#REF!</definedName>
    <definedName name="_T23" localSheetId="9">#REF!</definedName>
    <definedName name="_T23" localSheetId="0">#REF!</definedName>
    <definedName name="_T23">#REF!</definedName>
    <definedName name="_T24" localSheetId="10">#REF!</definedName>
    <definedName name="_T24" localSheetId="2">#REF!</definedName>
    <definedName name="_T24" localSheetId="3">#REF!</definedName>
    <definedName name="_T24" localSheetId="4">#REF!</definedName>
    <definedName name="_T24" localSheetId="5">#REF!</definedName>
    <definedName name="_T24" localSheetId="6">#REF!</definedName>
    <definedName name="_T24" localSheetId="7">#REF!</definedName>
    <definedName name="_T24" localSheetId="9">#REF!</definedName>
    <definedName name="_T24" localSheetId="0">#REF!</definedName>
    <definedName name="_T24">#REF!</definedName>
    <definedName name="_T25" localSheetId="10">#REF!</definedName>
    <definedName name="_T25" localSheetId="2">#REF!</definedName>
    <definedName name="_T25" localSheetId="3">#REF!</definedName>
    <definedName name="_T25" localSheetId="4">#REF!</definedName>
    <definedName name="_T25" localSheetId="5">#REF!</definedName>
    <definedName name="_T25" localSheetId="6">#REF!</definedName>
    <definedName name="_T25" localSheetId="7">#REF!</definedName>
    <definedName name="_T25" localSheetId="9">#REF!</definedName>
    <definedName name="_T25" localSheetId="0">#REF!</definedName>
    <definedName name="_T25">#REF!</definedName>
    <definedName name="_T26" localSheetId="10">#REF!</definedName>
    <definedName name="_T26" localSheetId="2">#REF!</definedName>
    <definedName name="_T26" localSheetId="3">#REF!</definedName>
    <definedName name="_T26" localSheetId="4">#REF!</definedName>
    <definedName name="_T26" localSheetId="5">#REF!</definedName>
    <definedName name="_T26" localSheetId="6">#REF!</definedName>
    <definedName name="_T26" localSheetId="7">#REF!</definedName>
    <definedName name="_T26" localSheetId="9">#REF!</definedName>
    <definedName name="_T26" localSheetId="0">#REF!</definedName>
    <definedName name="_T26">#REF!</definedName>
    <definedName name="_T27" localSheetId="10">#REF!</definedName>
    <definedName name="_T27" localSheetId="2">#REF!</definedName>
    <definedName name="_T27" localSheetId="3">#REF!</definedName>
    <definedName name="_T27" localSheetId="4">#REF!</definedName>
    <definedName name="_T27" localSheetId="5">#REF!</definedName>
    <definedName name="_T27" localSheetId="6">#REF!</definedName>
    <definedName name="_T27" localSheetId="7">#REF!</definedName>
    <definedName name="_T27" localSheetId="9">#REF!</definedName>
    <definedName name="_T27" localSheetId="0">#REF!</definedName>
    <definedName name="_T27">#REF!</definedName>
    <definedName name="_T28" localSheetId="10">#REF!</definedName>
    <definedName name="_T28" localSheetId="2">#REF!</definedName>
    <definedName name="_T28" localSheetId="3">#REF!</definedName>
    <definedName name="_T28" localSheetId="4">#REF!</definedName>
    <definedName name="_T28" localSheetId="5">#REF!</definedName>
    <definedName name="_T28" localSheetId="6">#REF!</definedName>
    <definedName name="_T28" localSheetId="7">#REF!</definedName>
    <definedName name="_T28" localSheetId="9">#REF!</definedName>
    <definedName name="_T28" localSheetId="0">#REF!</definedName>
    <definedName name="_T28">#REF!</definedName>
    <definedName name="_T29" localSheetId="10">#REF!</definedName>
    <definedName name="_T29" localSheetId="2">#REF!</definedName>
    <definedName name="_T29" localSheetId="3">#REF!</definedName>
    <definedName name="_T29" localSheetId="4">#REF!</definedName>
    <definedName name="_T29" localSheetId="5">#REF!</definedName>
    <definedName name="_T29" localSheetId="6">#REF!</definedName>
    <definedName name="_T29" localSheetId="7">#REF!</definedName>
    <definedName name="_T29" localSheetId="9">#REF!</definedName>
    <definedName name="_T29" localSheetId="0">#REF!</definedName>
    <definedName name="_T29">#REF!</definedName>
    <definedName name="TAB_8DIF" localSheetId="10">#REF!</definedName>
    <definedName name="TAB_8DIF" localSheetId="7">#REF!</definedName>
    <definedName name="TAB_8DIF" localSheetId="0">#REF!</definedName>
    <definedName name="TAB_8DIF">#REF!</definedName>
  </definedNames>
  <calcPr calcId="144525"/>
</workbook>
</file>

<file path=xl/calcChain.xml><?xml version="1.0" encoding="utf-8"?>
<calcChain xmlns="http://schemas.openxmlformats.org/spreadsheetml/2006/main">
  <c r="B11" i="17" l="1"/>
  <c r="C20" i="17"/>
  <c r="C19" i="17"/>
  <c r="B20" i="17"/>
  <c r="B12" i="17"/>
  <c r="B30" i="17"/>
  <c r="C33" i="17"/>
  <c r="B19" i="17"/>
  <c r="B10" i="17"/>
  <c r="C9" i="17"/>
  <c r="C18" i="17"/>
  <c r="C15" i="17"/>
  <c r="C13" i="17"/>
  <c r="C11" i="17"/>
  <c r="B14" i="17"/>
  <c r="B18" i="17"/>
  <c r="B33" i="17"/>
  <c r="B28" i="17"/>
  <c r="C30" i="17"/>
  <c r="B13" i="17"/>
  <c r="B29" i="17"/>
  <c r="B23" i="17"/>
  <c r="C14" i="17"/>
  <c r="C28" i="17"/>
  <c r="C23" i="17"/>
  <c r="B15" i="17"/>
  <c r="B27" i="17"/>
  <c r="B9" i="17"/>
  <c r="C27" i="17"/>
  <c r="C29" i="17"/>
  <c r="C10" i="17"/>
  <c r="C12" i="17"/>
</calcChain>
</file>

<file path=xl/sharedStrings.xml><?xml version="1.0" encoding="utf-8"?>
<sst xmlns="http://schemas.openxmlformats.org/spreadsheetml/2006/main" count="2001" uniqueCount="371">
  <si>
    <t>Resultados de logro</t>
  </si>
  <si>
    <t>INDICE DE TABLAS</t>
  </si>
  <si>
    <t>Resultados Nacionales y por Estrato escolar</t>
  </si>
  <si>
    <t>Puntaje promedio de logro en Matemáticas. Resultados nacionales, por estrato escolar y por las subpoblaciones: sexo, edad normativa y edad en años cumplidos.</t>
  </si>
  <si>
    <t>Desviación estándar de logro en Matemáticas. Resultados nacionales, por estrato escolar y por las subpoblaciones: sexo, edad normativa y edad en años cumplidos.</t>
  </si>
  <si>
    <t>Porcentaje de estudiantes por nivel de logro educativo y estrato escolar en Matemáticas.</t>
  </si>
  <si>
    <t>Percentiles de logro en Matemáticas. Resultados nacionales y por estrato escolar.</t>
  </si>
  <si>
    <t>Resultados por Entidad federativa y Estrato escolar</t>
  </si>
  <si>
    <t>Resultados por contenido curricular, Nacional y por Estrato escolar</t>
  </si>
  <si>
    <t>Correo electrónico: excale.analisis@inee.edu.mx</t>
  </si>
  <si>
    <t>Estrato escolar</t>
  </si>
  <si>
    <t>Puntaje promedio</t>
  </si>
  <si>
    <t>(EE)</t>
  </si>
  <si>
    <t>Desviación estándar</t>
  </si>
  <si>
    <t>NACIONAL</t>
  </si>
  <si>
    <t>Indígena</t>
  </si>
  <si>
    <t>Comunitario</t>
  </si>
  <si>
    <t>**</t>
  </si>
  <si>
    <t>Rural público</t>
  </si>
  <si>
    <t>Urbano público</t>
  </si>
  <si>
    <t>Privado</t>
  </si>
  <si>
    <r>
      <t xml:space="preserve">** </t>
    </r>
    <r>
      <rPr>
        <sz val="8"/>
        <color indexed="8"/>
        <rFont val="Verdana"/>
        <family val="2"/>
      </rPr>
      <t xml:space="preserve">No se dispone de datos para la estimación. </t>
    </r>
  </si>
  <si>
    <t>Hombre</t>
  </si>
  <si>
    <t>Mujer</t>
  </si>
  <si>
    <t>Edad normativa</t>
  </si>
  <si>
    <t>Extra edad</t>
  </si>
  <si>
    <t>Edad en años cumplidos</t>
  </si>
  <si>
    <t>11 años o menos</t>
  </si>
  <si>
    <t>12 años</t>
  </si>
  <si>
    <t>13 años</t>
  </si>
  <si>
    <t>14 años o más</t>
  </si>
  <si>
    <t xml:space="preserve">** No se dispone de datos para la estimación. </t>
  </si>
  <si>
    <t>Aguascalientes</t>
  </si>
  <si>
    <t>Baja California</t>
  </si>
  <si>
    <t>Baja California Sur</t>
  </si>
  <si>
    <t>Campeche</t>
  </si>
  <si>
    <t>Coahuila</t>
  </si>
  <si>
    <t>Colima</t>
  </si>
  <si>
    <t>Chiapas</t>
  </si>
  <si>
    <t>Chihuahua</t>
  </si>
  <si>
    <t>Distrito Federal</t>
  </si>
  <si>
    <t>Durango</t>
  </si>
  <si>
    <t>Guanajuato</t>
  </si>
  <si>
    <t>Guerrero</t>
  </si>
  <si>
    <t>--</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</si>
  <si>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</si>
  <si>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</si>
  <si>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</si>
  <si>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</si>
  <si>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</si>
  <si>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</si>
  <si>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</si>
  <si>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</si>
  <si>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</si>
  <si>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</si>
  <si>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</si>
  <si>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</si>
  <si>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</si>
  <si>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</si>
  <si>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</si>
  <si>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</si>
  <si>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</si>
  <si>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</si>
  <si>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</si>
  <si>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</si>
  <si>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Población</t>
  </si>
  <si>
    <r>
      <t>Indígena</t>
    </r>
    <r>
      <rPr>
        <b/>
        <sz val="10"/>
        <color rgb="FFFF0000"/>
        <rFont val="Verdana"/>
        <family val="2"/>
      </rPr>
      <t xml:space="preserve"> </t>
    </r>
  </si>
  <si>
    <t xml:space="preserve">Rural público </t>
  </si>
  <si>
    <t xml:space="preserve">Urbano público </t>
  </si>
  <si>
    <t xml:space="preserve">Privado </t>
  </si>
  <si>
    <t>Sexo</t>
  </si>
  <si>
    <t>Excale-06 2013. Matemáticas</t>
  </si>
  <si>
    <t>En este anexo electrónico del informe del Excale-06 de 2013, se presentan los resultados de logro en Matemáticas de los alumnos del sexto grado de primaria del país. Dichos datos complementan a los presentados en el libro.</t>
  </si>
  <si>
    <t>Niveles de logro</t>
  </si>
  <si>
    <t>Alumnos que alcanzan al menos el nivel Básico</t>
  </si>
  <si>
    <t>Alumnos que alcanzan al menos el nivel Medio</t>
  </si>
  <si>
    <t>Por debajo del Básico</t>
  </si>
  <si>
    <t>Básico</t>
  </si>
  <si>
    <t>Medio</t>
  </si>
  <si>
    <t>Avanzado</t>
  </si>
  <si>
    <t>%</t>
  </si>
  <si>
    <t>Edad anticipada</t>
  </si>
  <si>
    <t>Promedio</t>
  </si>
  <si>
    <t>Alumnos</t>
  </si>
  <si>
    <r>
      <rPr>
        <sz val="8"/>
        <color indexed="8"/>
        <rFont val="Verdana"/>
        <family val="2"/>
      </rPr>
      <t>** No se dispone de datos para la estimación.</t>
    </r>
  </si>
  <si>
    <t>Normativa</t>
  </si>
  <si>
    <t>Percentiles</t>
  </si>
  <si>
    <t>P10</t>
  </si>
  <si>
    <t>P25</t>
  </si>
  <si>
    <t>P50</t>
  </si>
  <si>
    <t>P75</t>
  </si>
  <si>
    <t>P90</t>
  </si>
  <si>
    <t>Nacional</t>
  </si>
  <si>
    <t>31</t>
  </si>
  <si>
    <t>36</t>
  </si>
  <si>
    <t>20</t>
  </si>
  <si>
    <t>13*</t>
  </si>
  <si>
    <t>69</t>
  </si>
  <si>
    <t>33</t>
  </si>
  <si>
    <t>38</t>
  </si>
  <si>
    <t>38*</t>
  </si>
  <si>
    <t>15*</t>
  </si>
  <si>
    <t xml:space="preserve"> 9*</t>
  </si>
  <si>
    <t>62</t>
  </si>
  <si>
    <t>24*</t>
  </si>
  <si>
    <t>32</t>
  </si>
  <si>
    <t>35</t>
  </si>
  <si>
    <t>68</t>
  </si>
  <si>
    <t xml:space="preserve"> 8*</t>
  </si>
  <si>
    <t>33*</t>
  </si>
  <si>
    <t>29*</t>
  </si>
  <si>
    <t>30*</t>
  </si>
  <si>
    <t>92</t>
  </si>
  <si>
    <t>59*</t>
  </si>
  <si>
    <t>39</t>
  </si>
  <si>
    <t>40</t>
  </si>
  <si>
    <t>16*</t>
  </si>
  <si>
    <t xml:space="preserve"> 5*</t>
  </si>
  <si>
    <t>61</t>
  </si>
  <si>
    <t>21</t>
  </si>
  <si>
    <t>49*</t>
  </si>
  <si>
    <t>37*</t>
  </si>
  <si>
    <t xml:space="preserve"> 4*</t>
  </si>
  <si>
    <t>51*</t>
  </si>
  <si>
    <t>41</t>
  </si>
  <si>
    <t xml:space="preserve"> 3*</t>
  </si>
  <si>
    <t>59</t>
  </si>
  <si>
    <t>19*</t>
  </si>
  <si>
    <t>18*</t>
  </si>
  <si>
    <t>35*</t>
  </si>
  <si>
    <t>27*</t>
  </si>
  <si>
    <t>20*</t>
  </si>
  <si>
    <t>82</t>
  </si>
  <si>
    <t>46</t>
  </si>
  <si>
    <t xml:space="preserve"> 6*</t>
  </si>
  <si>
    <t>60</t>
  </si>
  <si>
    <t>24</t>
  </si>
  <si>
    <t>36*</t>
  </si>
  <si>
    <t>39*</t>
  </si>
  <si>
    <t xml:space="preserve"> 7*</t>
  </si>
  <si>
    <t>64</t>
  </si>
  <si>
    <t>25*</t>
  </si>
  <si>
    <t>43</t>
  </si>
  <si>
    <t>57</t>
  </si>
  <si>
    <t>23*</t>
  </si>
  <si>
    <t>44*</t>
  </si>
  <si>
    <t>17*</t>
  </si>
  <si>
    <t>84</t>
  </si>
  <si>
    <t>40*</t>
  </si>
  <si>
    <t>34</t>
  </si>
  <si>
    <t>17</t>
  </si>
  <si>
    <t>63</t>
  </si>
  <si>
    <t>26*</t>
  </si>
  <si>
    <t xml:space="preserve"> 2*</t>
  </si>
  <si>
    <t>11*</t>
  </si>
  <si>
    <t>28</t>
  </si>
  <si>
    <t>12*</t>
  </si>
  <si>
    <t>21*</t>
  </si>
  <si>
    <t>88</t>
  </si>
  <si>
    <t>51</t>
  </si>
  <si>
    <t>18</t>
  </si>
  <si>
    <t>26</t>
  </si>
  <si>
    <t>47*</t>
  </si>
  <si>
    <t>63*</t>
  </si>
  <si>
    <t>23</t>
  </si>
  <si>
    <t>14*</t>
  </si>
  <si>
    <t>86</t>
  </si>
  <si>
    <t>25</t>
  </si>
  <si>
    <t>37</t>
  </si>
  <si>
    <t>22</t>
  </si>
  <si>
    <t>34*</t>
  </si>
  <si>
    <t>93</t>
  </si>
  <si>
    <t>49</t>
  </si>
  <si>
    <t>30</t>
  </si>
  <si>
    <t>15</t>
  </si>
  <si>
    <t>29</t>
  </si>
  <si>
    <t>79</t>
  </si>
  <si>
    <t>56</t>
  </si>
  <si>
    <t>22*</t>
  </si>
  <si>
    <t>71</t>
  </si>
  <si>
    <t>85</t>
  </si>
  <si>
    <t>52*</t>
  </si>
  <si>
    <t>14</t>
  </si>
  <si>
    <t>74</t>
  </si>
  <si>
    <t>19</t>
  </si>
  <si>
    <t>11</t>
  </si>
  <si>
    <t>27</t>
  </si>
  <si>
    <t>89</t>
  </si>
  <si>
    <t>58</t>
  </si>
  <si>
    <t>41*</t>
  </si>
  <si>
    <t>28*</t>
  </si>
  <si>
    <t>32*</t>
  </si>
  <si>
    <t>55</t>
  </si>
  <si>
    <t>44</t>
  </si>
  <si>
    <t>16</t>
  </si>
  <si>
    <t>10*</t>
  </si>
  <si>
    <t>45</t>
  </si>
  <si>
    <t>65</t>
  </si>
  <si>
    <t>76</t>
  </si>
  <si>
    <t>43*</t>
  </si>
  <si>
    <t xml:space="preserve"> 9</t>
  </si>
  <si>
    <t>66</t>
  </si>
  <si>
    <t>42</t>
  </si>
  <si>
    <t>83</t>
  </si>
  <si>
    <t>48</t>
  </si>
  <si>
    <t xml:space="preserve"> 7</t>
  </si>
  <si>
    <t>54</t>
  </si>
  <si>
    <t>53*</t>
  </si>
  <si>
    <t>31*</t>
  </si>
  <si>
    <t>75</t>
  </si>
  <si>
    <t>48*</t>
  </si>
  <si>
    <t>77</t>
  </si>
  <si>
    <t>67</t>
  </si>
  <si>
    <t>55*</t>
  </si>
  <si>
    <t xml:space="preserve"> 1*</t>
  </si>
  <si>
    <t>45*</t>
  </si>
  <si>
    <t>62*</t>
  </si>
  <si>
    <t>52</t>
  </si>
  <si>
    <t>80</t>
  </si>
  <si>
    <t>94</t>
  </si>
  <si>
    <t>91</t>
  </si>
  <si>
    <t>50</t>
  </si>
  <si>
    <t>42*</t>
  </si>
  <si>
    <t>60*</t>
  </si>
  <si>
    <t>Se excluyen las entidades de Michoacán y Oaxaca debido a que la cuota de escuelas evaluadas en la muestra fue menor al 80% de la planeada.</t>
  </si>
  <si>
    <t>Estudio comparativo del aprendizaje en sexto de primaria en México: 2005-2007-2009-2013.</t>
  </si>
  <si>
    <t>3.1</t>
  </si>
  <si>
    <t>2.1*</t>
  </si>
  <si>
    <t>2.7*</t>
  </si>
  <si>
    <r>
      <t>Diferencia</t>
    </r>
    <r>
      <rPr>
        <b/>
        <vertAlign val="superscript"/>
        <sz val="10"/>
        <rFont val="Wingdings 3"/>
        <family val="1"/>
        <charset val="2"/>
      </rPr>
      <t>u</t>
    </r>
  </si>
  <si>
    <t>2.4*</t>
  </si>
  <si>
    <t>7.3*</t>
  </si>
  <si>
    <t>1.7*</t>
  </si>
  <si>
    <t>12.*</t>
  </si>
  <si>
    <t>1.0*</t>
  </si>
  <si>
    <t>10.*</t>
  </si>
  <si>
    <t>4.8*</t>
  </si>
  <si>
    <r>
      <rPr>
        <sz val="8"/>
        <color indexed="8"/>
        <rFont val="Wingdings 3"/>
        <family val="1"/>
        <charset val="2"/>
      </rPr>
      <t>u</t>
    </r>
    <r>
      <rPr>
        <sz val="8"/>
        <color indexed="8"/>
        <rFont val="Verdana"/>
        <family val="2"/>
      </rPr>
      <t>En negritas se señalan las diferencias estadísticamente significativas.</t>
    </r>
  </si>
  <si>
    <t>2.6*</t>
  </si>
  <si>
    <t>6.4*</t>
  </si>
  <si>
    <t>1.4*</t>
  </si>
  <si>
    <t>13.*</t>
  </si>
  <si>
    <t>3.2*</t>
  </si>
  <si>
    <t>7.1*</t>
  </si>
  <si>
    <t>8.6*</t>
  </si>
  <si>
    <t>4.1*</t>
  </si>
  <si>
    <t>Porcentaje de estudiantes por nivel de logro educativo en Matemáticas. Resultados nacionales, por estrato escolar  y por edad normativa.</t>
  </si>
  <si>
    <t>Porcentaje de estudiantes por nivel de logro educativo en Matemáticas. Resultados nacionales, por estrato escolar  y por sexo.</t>
  </si>
  <si>
    <t>3.2</t>
  </si>
  <si>
    <t>3.3</t>
  </si>
  <si>
    <t>3.5</t>
  </si>
  <si>
    <t>3.6</t>
  </si>
  <si>
    <t>3.7</t>
  </si>
  <si>
    <t>3.8</t>
  </si>
  <si>
    <t>3.9</t>
  </si>
  <si>
    <t>3.10</t>
  </si>
  <si>
    <t>3.12</t>
  </si>
  <si>
    <t>3.13</t>
  </si>
  <si>
    <t>3.14</t>
  </si>
  <si>
    <t>3.15</t>
  </si>
  <si>
    <t>3.16</t>
  </si>
  <si>
    <t>Comparativo del puntaje promedio y desviación estándar de logro educativo en Matemáticas por entidad y estrato escolar: 2005-2009-2013.</t>
  </si>
  <si>
    <t>Comparativo nacional del puntaje promedio de logro educativo en Matemáticas por edad en años cumplidos y estrato escolar: 2005-2007-2009-2013.</t>
  </si>
  <si>
    <t>Puntaje Promedio</t>
  </si>
  <si>
    <r>
      <rPr>
        <sz val="8"/>
        <color indexed="8"/>
        <rFont val="Wingdings 3"/>
        <family val="1"/>
        <charset val="2"/>
      </rPr>
      <t>u</t>
    </r>
    <r>
      <rPr>
        <sz val="8"/>
        <color indexed="8"/>
        <rFont val="Verdana"/>
        <family val="2"/>
      </rPr>
      <t xml:space="preserve"> En negritas se señalan las diferencias estadísticamente significativas.</t>
    </r>
  </si>
  <si>
    <r>
      <t>Diferencia 
2013-2009</t>
    </r>
    <r>
      <rPr>
        <b/>
        <vertAlign val="superscript"/>
        <sz val="10"/>
        <color theme="1"/>
        <rFont val="Wingdings 3"/>
        <family val="1"/>
        <charset val="2"/>
      </rPr>
      <t>u</t>
    </r>
  </si>
  <si>
    <t>Comparativo nacional del puntaje promedio de logro educativo en  Matemáticas por edad normativa y estrato escolar : 2005-2007-2009-2013.</t>
  </si>
  <si>
    <t>Comparativo nacional del puntaje promedio de logro educativo en  Matemáticas por sexo y estrato escolar: 2005-2007-2009-2013.</t>
  </si>
  <si>
    <t>HOMBRE</t>
  </si>
  <si>
    <t>MUJER</t>
  </si>
  <si>
    <t>Comparativo nacional del puntaje promedio y desviación estándar de logro educativo en Matemáticas por estrato escolar: 2005-2007-2009-2013.</t>
  </si>
  <si>
    <t>3.4</t>
  </si>
  <si>
    <t>Puntaje promedio de logro en  Matemáticas para edad anticipada y extra edad severa respecto a la edad oficial. Resultados nacionales y por estrato escolar.</t>
  </si>
  <si>
    <r>
      <rPr>
        <sz val="8"/>
        <color theme="1"/>
        <rFont val="Wingdings 3"/>
        <family val="1"/>
        <charset val="2"/>
      </rPr>
      <t>u</t>
    </r>
    <r>
      <rPr>
        <sz val="8"/>
        <color theme="1"/>
        <rFont val="Verdana"/>
        <family val="2"/>
      </rPr>
      <t>En negritas se señalan aquellos valores estadísticamente diferentes a los promedios nacionales.</t>
    </r>
  </si>
  <si>
    <t xml:space="preserve"> Se excluyen las entidades de Michoacán y Oaxaca debido a que la cuota de escuelas evaluadas en la muestra fue menor al 80% de la planeada.</t>
  </si>
  <si>
    <t>3.11</t>
  </si>
  <si>
    <t>Reactivo</t>
  </si>
  <si>
    <t>Contenido curricular</t>
  </si>
  <si>
    <t>Porcentaje de aciertos</t>
  </si>
  <si>
    <t>Dificultad*</t>
  </si>
  <si>
    <t>Análisis y representación de datos, proporcionalidad y funciones.</t>
  </si>
  <si>
    <t>Calcular el tanto por ciento de una cantidad.</t>
  </si>
  <si>
    <t>Leer información implícita que se presenta en una gráfica de barras.</t>
  </si>
  <si>
    <t>Resolver problemas de valor faltante donde la razón interna o externa es un número natural y se da el valor unitario.</t>
  </si>
  <si>
    <t>Resolver problemas de valor faltante en los que la razón externa es un número natural y la razón interna no son dobles o triples y no se da el valor unitario.</t>
  </si>
  <si>
    <t>Identificar diferentes formas de representar un porcentaje (fracción común, porciento o decimal).</t>
  </si>
  <si>
    <t>Resolver problemas de comparar razones empleando cantidades discretas.</t>
  </si>
  <si>
    <t>Identificar la moda de un conjunto de datos representados en una tabla.</t>
  </si>
  <si>
    <t>Resolver problemas de valor faltante donde las razones internas son dobles o triples y no se da el valor unitario.</t>
  </si>
  <si>
    <t>Identificar la gráfica de barras que representa a un conjunto de datos dados en una tabla.</t>
  </si>
  <si>
    <t>Resolver problemas que implican comparar razones empleando cantidades continuas.</t>
  </si>
  <si>
    <t>Resolver problemas que impliquen obtener la mediana en un conjunto de datos en una gráfica.</t>
  </si>
  <si>
    <t>Obtener la media de un conjunto de datos.</t>
  </si>
  <si>
    <t>Figuras y cuerpos, ubicación espacial y medida.</t>
  </si>
  <si>
    <t>Identificar el desarrollo plano de un cuerpo geométrico (Pirámide).</t>
  </si>
  <si>
    <t>Resolver problemas de conversión de medidas de peso entre el SIM y el SI.</t>
  </si>
  <si>
    <t>Resolver problemas de conversión  de medidas de capacidad entre el SIM y el SI.</t>
  </si>
  <si>
    <t>Resolver problemas de conversión de medidas de longitud en el SIM.</t>
  </si>
  <si>
    <t>Identificar la unidad de medida de longitud en la resolución de un problema.</t>
  </si>
  <si>
    <t>Calcular el perímetro de una figura geométrica (Cuadrilátero).</t>
  </si>
  <si>
    <t>Resolver problemas de conversión de medidas de longitud del SIM y el SI.</t>
  </si>
  <si>
    <t>Resolver problemas de conversión de medidas de peso en el SIM.</t>
  </si>
  <si>
    <t>Resolver problemas de conversión de medidas de capacidad en el SIM.</t>
  </si>
  <si>
    <t>Identificar  un triángulo por sus características.</t>
  </si>
  <si>
    <t>Identificar un cuerpo geométrico por el número de caras, aristas y vértices.</t>
  </si>
  <si>
    <t>Identificar rectas en una figura geométrica.</t>
  </si>
  <si>
    <t>Resolver problemas de conversión de medidas de tiempo.</t>
  </si>
  <si>
    <t>Identificar las coordenadas de un objeto.</t>
  </si>
  <si>
    <t>Obtener la distancia real de un punto a otro en un mapa dada la escala.</t>
  </si>
  <si>
    <t>Identificar un objeto dadas sus coordenadas.</t>
  </si>
  <si>
    <t>Identificar tipos de rectas.</t>
  </si>
  <si>
    <t>Identificar las características de un cuadrilátero.</t>
  </si>
  <si>
    <t>Identificar el punto de llegada a partir de la descripción de una trayectoria.</t>
  </si>
  <si>
    <t>Identificar tipos de ángulos en una figura geométrica.</t>
  </si>
  <si>
    <t>Identificar tipos de ángulos.</t>
  </si>
  <si>
    <t>Identificar en un plano cartesiano sin graduación de los ejes, las coordenadas de un punto, dadas las coordenadas de otro punto.</t>
  </si>
  <si>
    <t>Calcular el área de una figura geométrica (Triángulo).</t>
  </si>
  <si>
    <t>Calcular el área de una figura geométrica (Trapecio).</t>
  </si>
  <si>
    <t>Números y sistemas de numeración, problemas aditivos y multiplicativos.</t>
  </si>
  <si>
    <t>Comparar números naturales.</t>
  </si>
  <si>
    <t>Identificar la sucesión dada la regla que la genera.</t>
  </si>
  <si>
    <t>Resolver problemas que implican multiplicar números decimales por naturales.</t>
  </si>
  <si>
    <t>Identificar la escritura con cifras de un número natural de más de seis dígitos dado su nombre.</t>
  </si>
  <si>
    <t>Resolver problemas que implican una división entre un número decimal y un natural.</t>
  </si>
  <si>
    <t>Identificar la operación que resuelve un problema de reparto.</t>
  </si>
  <si>
    <t>Resolver un problema aditivo con números naturales.</t>
  </si>
  <si>
    <t>Identificar el décimo término de una sucesión aritmética.</t>
  </si>
  <si>
    <t>Resolver problemas de reparto con la incógnita en la cantidad de objetos a repartir.</t>
  </si>
  <si>
    <t>Identificar la regla de una sucesión dada.</t>
  </si>
  <si>
    <t>Identificar la representación numérica de un número fraccionario dado en forma gráfica.</t>
  </si>
  <si>
    <t>Resolver problemas aditivos de números decimales variando el lugar de la incógnita.</t>
  </si>
  <si>
    <t>Identificar el término que sigue en una sucesión aritmética.</t>
  </si>
  <si>
    <t>Resolver problemas de reparto en los que la incógnita sea el número entre el cual se reparte.</t>
  </si>
  <si>
    <t>Resolver problemas que implican una multiplicación con números naturales.</t>
  </si>
  <si>
    <t>Identificar la escritura con cifras de un número decimal.</t>
  </si>
  <si>
    <t>Identificar la operación que resuelve un problema que relaciona magnitudes del mismo tipo.</t>
  </si>
  <si>
    <t>Resolver problemas aditivos con números fraccionarios variando la estructura del problema.</t>
  </si>
  <si>
    <t>Resolver problemas aditivos con números decimales.</t>
  </si>
  <si>
    <t>Resolver problemas de reparto donde la incógnita es el resultado del reparto.</t>
  </si>
  <si>
    <t>Resolver problemas que implican una multiplicación de números fraccionarios por naturales.</t>
  </si>
  <si>
    <t>Comparar números decimales.</t>
  </si>
  <si>
    <t>Comparar números fraccionarios.</t>
  </si>
  <si>
    <t>Resolver problemas que implican dividir un número fraccionario entre un número natural.</t>
  </si>
  <si>
    <t>Resolver un problema aditivo con números fraccionarios.</t>
  </si>
  <si>
    <t>* Dificultad de reactivos calibrada con la información del levantamientos de datos de 2013.</t>
  </si>
  <si>
    <t>Extra edad severa</t>
  </si>
  <si>
    <r>
      <rPr>
        <sz val="8"/>
        <color theme="1"/>
        <rFont val="Wingdings 3"/>
        <family val="1"/>
        <charset val="2"/>
      </rPr>
      <t>u</t>
    </r>
    <r>
      <rPr>
        <sz val="8"/>
        <color theme="1"/>
        <rFont val="Verdana"/>
        <family val="2"/>
      </rPr>
      <t xml:space="preserve">En negritas se señalan aquellos valores estadísticamente diferentes a los promedios nacionales. </t>
    </r>
  </si>
  <si>
    <t>-- Exclusión de la entidad debido a que la cuota de escuelas evaluadas en la muestra fue menor al 80% de la planeada.</t>
  </si>
  <si>
    <t>Para mayor información o aclaración de dudas favor de contactar a la Dirección de Tratamiento de Datos del INEE</t>
  </si>
  <si>
    <t>Domicilio: Barranca del Muerto No. 341. 3er piso. Col. San José Insurgentes.</t>
  </si>
  <si>
    <t>Del. Benito Juárez. C.P. 03900, México. D.F.</t>
  </si>
  <si>
    <t>Teléfono: (55) 54 82 09 00 Ext. 32025.</t>
  </si>
  <si>
    <r>
      <rPr>
        <b/>
        <sz val="8"/>
        <color theme="1"/>
        <rFont val="Verdana"/>
        <family val="2"/>
      </rPr>
      <t xml:space="preserve">Extra edad: </t>
    </r>
    <r>
      <rPr>
        <sz val="8"/>
        <color theme="1"/>
        <rFont val="Verdana"/>
        <family val="2"/>
      </rPr>
      <t>Alumnos que ingresaron al primero de primaria con más de 6 años cumplidos al primero de septiembre de 2007 (ciclo escolar 2007-2008).</t>
    </r>
  </si>
  <si>
    <r>
      <rPr>
        <b/>
        <sz val="8"/>
        <color theme="1"/>
        <rFont val="Verdana"/>
        <family val="2"/>
      </rPr>
      <t>Edad normativa:</t>
    </r>
    <r>
      <rPr>
        <sz val="8"/>
        <color theme="1"/>
        <rFont val="Verdana"/>
        <family val="2"/>
      </rPr>
      <t>  Alumnos que ingresaron al primero de primaria con 6 años cumplidos (o menos) al primero de septiembre de 2007 (ciclo escolar 2007-2008).</t>
    </r>
  </si>
  <si>
    <r>
      <rPr>
        <b/>
        <sz val="8"/>
        <color theme="1"/>
        <rFont val="Verdana"/>
        <family val="2"/>
      </rPr>
      <t>Edad en años cumplidos:</t>
    </r>
    <r>
      <rPr>
        <sz val="8"/>
        <color theme="1"/>
        <rFont val="Verdana"/>
        <family val="2"/>
      </rPr>
      <t xml:space="preserve"> Edad del alumno al momento de la administración de la prueba (ciclo escolar 2012-2013).</t>
    </r>
  </si>
  <si>
    <r>
      <rPr>
        <b/>
        <sz val="8"/>
        <color indexed="8"/>
        <rFont val="Verdana"/>
        <family val="2"/>
      </rPr>
      <t>(EE):</t>
    </r>
    <r>
      <rPr>
        <sz val="8"/>
        <color indexed="8"/>
        <rFont val="Verdana"/>
        <family val="2"/>
      </rPr>
      <t xml:space="preserve"> Error Estándar.</t>
    </r>
  </si>
  <si>
    <r>
      <rPr>
        <b/>
        <sz val="8"/>
        <rFont val="Verdana"/>
        <family val="2"/>
      </rPr>
      <t>(EE):</t>
    </r>
    <r>
      <rPr>
        <sz val="8"/>
        <rFont val="Verdana"/>
        <family val="2"/>
      </rPr>
      <t xml:space="preserve"> Error Estándar.</t>
    </r>
  </si>
  <si>
    <r>
      <rPr>
        <b/>
        <sz val="8"/>
        <rFont val="Verdana"/>
        <family val="2"/>
      </rPr>
      <t xml:space="preserve">(EE): </t>
    </r>
    <r>
      <rPr>
        <sz val="8"/>
        <rFont val="Verdana"/>
        <family val="2"/>
      </rPr>
      <t>Error Estándar.</t>
    </r>
  </si>
  <si>
    <r>
      <rPr>
        <b/>
        <sz val="8"/>
        <color theme="1"/>
        <rFont val="Verdana"/>
        <family val="2"/>
      </rPr>
      <t>Edad anticipada:</t>
    </r>
    <r>
      <rPr>
        <sz val="8"/>
        <color theme="1"/>
        <rFont val="Verdana"/>
        <family val="2"/>
      </rPr>
      <t xml:space="preserve"> Alumnos que ingresaron al primero de primaria con menos de 6 años cumplidos al primero de septiembre de 2007 (ciclo escolar 2007-2008).</t>
    </r>
  </si>
  <si>
    <r>
      <rPr>
        <b/>
        <sz val="8"/>
        <color theme="1"/>
        <rFont val="Verdana"/>
        <family val="2"/>
      </rPr>
      <t>Extra edad severa:</t>
    </r>
    <r>
      <rPr>
        <sz val="8"/>
        <color theme="1"/>
        <rFont val="Verdana"/>
        <family val="2"/>
      </rPr>
      <t xml:space="preserve"> Alumnos con dos años o más de retraso en el sistema escolar.</t>
    </r>
  </si>
  <si>
    <t xml:space="preserve">** Las celdas vacías indican que no hay suficientes datos en el estrato escolar y entidad correspondientes para reportarlos de manera individual. </t>
  </si>
  <si>
    <t>Dificultad y porcentaje de aciertos por contenido curricular en Matemáticas. Resultados nacionales y por estrato escolar.</t>
  </si>
  <si>
    <t>49†</t>
  </si>
  <si>
    <t>56†</t>
  </si>
  <si>
    <t>58†</t>
  </si>
  <si>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del estimador. </t>
  </si>
  <si>
    <t>Puntaje promedio y desviación estándar de logro en Matemáticas. Resultados por entidad y estrato escolar.</t>
  </si>
  <si>
    <t>Porcentaje de estudiantes por nivel de logro educativo en Matemáticas. Resultados por entidad y estrato escolar.</t>
  </si>
  <si>
    <t>Percentiles de logro en Matemáticas. Resultados por entidad y por estrato escolar.</t>
  </si>
  <si>
    <t xml:space="preserve">†Reactivos que se excluyeron de la estimación de puntajes de los alumnos por lo cual su medida de dificultad es estimada por regresión lineal. </t>
  </si>
  <si>
    <t>* Estimación cuyo coeficiente de variación excede al 20%, por lo que posiblemente esté sesgada.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</si>
</sst>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quot;$&quot;* #,##0_-;_-&quot;$&quot;* &quot;-&quot;_-;_-@_-"/>
    <numFmt numFmtId="164" formatCode="\(0.0\)"/>
    <numFmt numFmtId="165" formatCode="0.0"/>
    <numFmt numFmtId="166" formatCode="#,##0.000"/>
  </numFmts>
  <fonts count="35" x14ac:knownFonts="1">
    <font>
      <sz val="11"/>
      <color theme="1"/>
      <name val="Calibri"/>
      <family val="2"/>
      <scheme val="minor"/>
    </font>
    <font>
      <b/>
      <sz val="20"/>
      <color theme="1"/>
      <name val="Verdana"/>
      <family val="2"/>
    </font>
    <font>
      <sz val="11"/>
      <color theme="1"/>
      <name val="Verdana"/>
      <family val="2"/>
    </font>
    <font>
      <sz val="20"/>
      <color theme="1"/>
      <name val="Verdana"/>
      <family val="2"/>
    </font>
    <font>
      <b/>
      <sz val="11"/>
      <color theme="1"/>
      <name val="Verdana"/>
      <family val="2"/>
    </font>
    <font>
      <b/>
      <sz val="10"/>
      <color theme="1"/>
      <name val="Verdana"/>
      <family val="2"/>
    </font>
    <font>
      <sz val="10"/>
      <color theme="1"/>
      <name val="Verdana"/>
      <family val="2"/>
    </font>
    <font>
      <sz val="8"/>
      <color theme="1"/>
      <name val="Verdana"/>
      <family val="2"/>
    </font>
    <font>
      <b/>
      <sz val="10"/>
      <name val="Verdana"/>
      <family val="2"/>
    </font>
    <font>
      <b/>
      <sz val="9"/>
      <name val="Verdana"/>
      <family val="2"/>
    </font>
    <font>
      <b/>
      <sz val="8"/>
      <name val="Verdana"/>
      <family val="2"/>
    </font>
    <font>
      <sz val="10"/>
      <name val="Verdana"/>
      <family val="2"/>
    </font>
    <font>
      <sz val="8"/>
      <name val="Verdana"/>
      <family val="2"/>
    </font>
    <font>
      <sz val="8"/>
      <color indexed="8"/>
      <name val="Verdana"/>
      <family val="2"/>
    </font>
    <font>
      <b/>
      <sz val="8"/>
      <color indexed="8"/>
      <name val="Verdana"/>
      <family val="2"/>
    </font>
    <font>
      <b/>
      <sz val="8"/>
      <color theme="1"/>
      <name val="Verdana"/>
      <family val="2"/>
    </font>
    <font>
      <b/>
      <sz val="9"/>
      <color theme="1"/>
      <name val="Verdana"/>
      <family val="2"/>
    </font>
    <font>
      <sz val="9"/>
      <name val="Verdana"/>
      <family val="2"/>
    </font>
    <font>
      <sz val="10"/>
      <color theme="1"/>
      <name val="Calibri"/>
      <family val="2"/>
      <scheme val="minor"/>
    </font>
    <font>
      <sz val="11"/>
      <color theme="1"/>
      <name val="Calibri"/>
      <family val="2"/>
      <scheme val="minor"/>
    </font>
    <font>
      <sz val="10"/>
      <name val="MS Sans Serif"/>
      <family val="2"/>
    </font>
    <font>
      <b/>
      <sz val="10"/>
      <color rgb="FFFF0000"/>
      <name val="Verdana"/>
      <family val="2"/>
    </font>
    <font>
      <b/>
      <sz val="10"/>
      <color theme="1"/>
      <name val="Arial"/>
      <family val="2"/>
    </font>
    <font>
      <sz val="10"/>
      <color theme="1"/>
      <name val="Albany AMT"/>
      <family val="2"/>
    </font>
    <font>
      <u/>
      <sz val="10"/>
      <color theme="10"/>
      <name val="Arial"/>
      <family val="2"/>
    </font>
    <font>
      <sz val="11"/>
      <color theme="1"/>
      <name val="Arial Symbol"/>
      <family val="2"/>
    </font>
    <font>
      <sz val="10"/>
      <color theme="1"/>
      <name val="Arial Symbol"/>
      <family val="2"/>
    </font>
    <font>
      <b/>
      <vertAlign val="superscript"/>
      <sz val="10"/>
      <name val="Wingdings 3"/>
      <family val="1"/>
      <charset val="2"/>
    </font>
    <font>
      <sz val="8"/>
      <color indexed="8"/>
      <name val="Wingdings 3"/>
      <family val="1"/>
      <charset val="2"/>
    </font>
    <font>
      <b/>
      <sz val="10"/>
      <color rgb="FF000000"/>
      <name val="Verdana"/>
      <family val="2"/>
    </font>
    <font>
      <b/>
      <vertAlign val="superscript"/>
      <sz val="10"/>
      <color theme="1"/>
      <name val="Wingdings 3"/>
      <family val="1"/>
      <charset val="2"/>
    </font>
    <font>
      <sz val="8"/>
      <color theme="1"/>
      <name val="Wingdings 3"/>
      <family val="1"/>
      <charset val="2"/>
    </font>
    <font>
      <sz val="11"/>
      <color indexed="8"/>
      <name val="Calibri"/>
      <family val="2"/>
    </font>
    <font>
      <b/>
      <sz val="10"/>
      <color indexed="8"/>
      <name val="Verdana"/>
      <family val="2"/>
    </font>
    <font>
      <sz val="9"/>
      <color theme="1"/>
      <name val="Verdana"/>
      <family val="2"/>
    </font>
  </fonts>
  <fills count="9">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style="medium">
        <color indexed="64"/>
      </left>
      <right style="medium">
        <color theme="1"/>
      </right>
      <top style="medium">
        <color indexed="64"/>
      </top>
      <bottom/>
      <diagonal/>
    </border>
    <border>
      <left style="medium">
        <color indexed="64"/>
      </left>
      <right style="medium">
        <color theme="1"/>
      </right>
      <top/>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s>
  <cellStyleXfs count="7">
    <xf numFmtId="0" fontId="0" fillId="0" borderId="0"/>
    <xf numFmtId="0" fontId="20" fillId="0" borderId="0"/>
    <xf numFmtId="0" fontId="19" fillId="0" borderId="0"/>
    <xf numFmtId="9" fontId="20" fillId="0" borderId="0" applyFont="0" applyFill="0" applyBorder="0" applyAlignment="0" applyProtection="0"/>
    <xf numFmtId="0" fontId="24" fillId="0" borderId="0" applyNumberFormat="0" applyFill="0" applyBorder="0" applyAlignment="0" applyProtection="0">
      <alignment vertical="top"/>
      <protection locked="0"/>
    </xf>
    <xf numFmtId="42" fontId="19" fillId="0" borderId="0" applyFont="0" applyFill="0" applyBorder="0" applyAlignment="0" applyProtection="0"/>
    <xf numFmtId="0" fontId="32" fillId="0" borderId="0"/>
  </cellStyleXfs>
  <cellXfs count="549">
    <xf numFmtId="0" fontId="0" fillId="0" borderId="0" xfId="0"/>
    <xf numFmtId="0" fontId="2" fillId="0" borderId="0" xfId="0" applyFont="1"/>
    <xf numFmtId="0" fontId="6" fillId="0" borderId="4" xfId="0" applyFont="1" applyBorder="1" applyAlignment="1">
      <alignment horizontal="center" vertical="center"/>
    </xf>
    <xf numFmtId="0" fontId="6" fillId="0" borderId="4" xfId="0" applyFont="1" applyBorder="1" applyAlignment="1">
      <alignment horizontal="right"/>
    </xf>
    <xf numFmtId="0" fontId="6" fillId="0" borderId="5" xfId="0" applyFont="1" applyBorder="1"/>
    <xf numFmtId="0" fontId="6" fillId="0" borderId="6" xfId="0" applyFont="1" applyBorder="1"/>
    <xf numFmtId="0" fontId="6" fillId="0" borderId="0" xfId="0" applyFont="1"/>
    <xf numFmtId="0" fontId="6" fillId="0" borderId="8" xfId="0" applyFont="1" applyBorder="1" applyAlignment="1">
      <alignment horizontal="center" vertical="center"/>
    </xf>
    <xf numFmtId="0" fontId="7" fillId="0" borderId="0" xfId="0" applyFont="1"/>
    <xf numFmtId="0" fontId="5" fillId="0" borderId="0" xfId="0" applyFont="1" applyAlignment="1">
      <alignment horizontal="left" vertical="top"/>
    </xf>
    <xf numFmtId="0" fontId="5" fillId="0" borderId="0" xfId="0" applyFont="1" applyAlignment="1">
      <alignment vertical="top" wrapText="1"/>
    </xf>
    <xf numFmtId="2" fontId="9" fillId="3" borderId="12" xfId="0" applyNumberFormat="1" applyFont="1" applyFill="1" applyBorder="1" applyAlignment="1">
      <alignment horizontal="center" vertical="center" wrapText="1"/>
    </xf>
    <xf numFmtId="2" fontId="10" fillId="3" borderId="12" xfId="0" applyNumberFormat="1" applyFont="1" applyFill="1" applyBorder="1" applyAlignment="1">
      <alignment horizontal="center" vertical="center"/>
    </xf>
    <xf numFmtId="1" fontId="11" fillId="4" borderId="12" xfId="0" applyNumberFormat="1" applyFont="1" applyFill="1" applyBorder="1" applyAlignment="1">
      <alignment horizontal="center" vertical="center"/>
    </xf>
    <xf numFmtId="164" fontId="12" fillId="4" borderId="12" xfId="0" applyNumberFormat="1" applyFont="1" applyFill="1" applyBorder="1" applyAlignment="1">
      <alignment horizontal="center" vertical="center"/>
    </xf>
    <xf numFmtId="1" fontId="6" fillId="4" borderId="12" xfId="0" applyNumberFormat="1" applyFont="1" applyFill="1" applyBorder="1" applyAlignment="1">
      <alignment horizontal="center" vertical="center"/>
    </xf>
    <xf numFmtId="164" fontId="12" fillId="4" borderId="18" xfId="0" applyNumberFormat="1" applyFont="1" applyFill="1" applyBorder="1" applyAlignment="1">
      <alignment horizontal="center"/>
    </xf>
    <xf numFmtId="1" fontId="11" fillId="0" borderId="21" xfId="0" applyNumberFormat="1" applyFont="1" applyBorder="1" applyAlignment="1">
      <alignment horizontal="center" vertical="center"/>
    </xf>
    <xf numFmtId="164" fontId="12" fillId="0" borderId="21" xfId="0" applyNumberFormat="1" applyFont="1" applyBorder="1" applyAlignment="1">
      <alignment horizontal="center" vertical="center"/>
    </xf>
    <xf numFmtId="1" fontId="6" fillId="0" borderId="18" xfId="0" applyNumberFormat="1" applyFont="1" applyBorder="1" applyAlignment="1">
      <alignment horizontal="center" vertical="center"/>
    </xf>
    <xf numFmtId="164" fontId="12" fillId="0" borderId="18" xfId="0" applyNumberFormat="1" applyFont="1" applyBorder="1" applyAlignment="1">
      <alignment horizontal="center" vertical="center"/>
    </xf>
    <xf numFmtId="1" fontId="11" fillId="0" borderId="21" xfId="0" applyNumberFormat="1" applyFont="1" applyFill="1" applyBorder="1" applyAlignment="1">
      <alignment horizontal="center" vertical="center"/>
    </xf>
    <xf numFmtId="164" fontId="12" fillId="0" borderId="21" xfId="0" applyNumberFormat="1" applyFont="1" applyFill="1" applyBorder="1" applyAlignment="1">
      <alignment horizontal="center" vertical="center"/>
    </xf>
    <xf numFmtId="164" fontId="12" fillId="0" borderId="22" xfId="0" applyNumberFormat="1" applyFont="1" applyFill="1" applyBorder="1" applyAlignment="1">
      <alignment horizontal="center"/>
    </xf>
    <xf numFmtId="164" fontId="12" fillId="0" borderId="22" xfId="0" applyNumberFormat="1" applyFont="1" applyFill="1" applyBorder="1" applyAlignment="1">
      <alignment horizontal="center" vertical="center"/>
    </xf>
    <xf numFmtId="1" fontId="11" fillId="0" borderId="22" xfId="0" applyNumberFormat="1" applyFont="1" applyBorder="1" applyAlignment="1">
      <alignment horizontal="center" vertical="center"/>
    </xf>
    <xf numFmtId="164" fontId="12" fillId="0" borderId="22"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22" xfId="0" applyNumberFormat="1" applyFont="1" applyFill="1" applyBorder="1" applyAlignment="1">
      <alignment horizontal="center"/>
    </xf>
    <xf numFmtId="1" fontId="11" fillId="0" borderId="22" xfId="0" applyNumberFormat="1" applyFont="1" applyFill="1" applyBorder="1" applyAlignment="1">
      <alignment horizontal="center" vertical="center"/>
    </xf>
    <xf numFmtId="1" fontId="11" fillId="0" borderId="27" xfId="0" applyNumberFormat="1" applyFont="1" applyBorder="1" applyAlignment="1">
      <alignment horizontal="center" vertical="center"/>
    </xf>
    <xf numFmtId="164" fontId="12" fillId="0" borderId="27" xfId="0" applyNumberFormat="1" applyFont="1" applyBorder="1" applyAlignment="1">
      <alignment horizontal="center" vertical="center"/>
    </xf>
    <xf numFmtId="1" fontId="6" fillId="0" borderId="27" xfId="0" applyNumberFormat="1" applyFont="1" applyBorder="1" applyAlignment="1">
      <alignment horizontal="center" vertical="center"/>
    </xf>
    <xf numFmtId="1" fontId="11" fillId="0" borderId="27" xfId="0" applyNumberFormat="1" applyFont="1" applyFill="1" applyBorder="1" applyAlignment="1">
      <alignment horizontal="center" vertical="center"/>
    </xf>
    <xf numFmtId="164" fontId="12" fillId="0" borderId="27" xfId="0" applyNumberFormat="1" applyFont="1" applyFill="1" applyBorder="1" applyAlignment="1">
      <alignment horizontal="center" vertical="center"/>
    </xf>
    <xf numFmtId="164" fontId="12" fillId="0" borderId="27" xfId="0" applyNumberFormat="1" applyFont="1" applyBorder="1" applyAlignment="1">
      <alignment horizontal="center"/>
    </xf>
    <xf numFmtId="2" fontId="15" fillId="0" borderId="0" xfId="0" applyNumberFormat="1" applyFont="1" applyFill="1" applyBorder="1" applyAlignment="1">
      <alignment horizontal="left" vertical="center"/>
    </xf>
    <xf numFmtId="1" fontId="12" fillId="0" borderId="0" xfId="0" applyNumberFormat="1" applyFont="1" applyFill="1" applyBorder="1" applyAlignment="1">
      <alignment horizontal="center" vertical="center"/>
    </xf>
    <xf numFmtId="164" fontId="12" fillId="0" borderId="0" xfId="0" applyNumberFormat="1" applyFont="1" applyFill="1" applyBorder="1" applyAlignment="1">
      <alignment horizontal="center" vertical="center"/>
    </xf>
    <xf numFmtId="0" fontId="7" fillId="0" borderId="0" xfId="0" applyFont="1" applyBorder="1" applyAlignment="1">
      <alignment horizontal="left" vertical="top"/>
    </xf>
    <xf numFmtId="0" fontId="7" fillId="0" borderId="0" xfId="0" applyFont="1" applyAlignment="1">
      <alignment vertical="top"/>
    </xf>
    <xf numFmtId="2" fontId="7" fillId="0" borderId="0" xfId="0" applyNumberFormat="1" applyFont="1" applyAlignment="1">
      <alignment horizontal="center" vertical="top"/>
    </xf>
    <xf numFmtId="1" fontId="7" fillId="0" borderId="0" xfId="0" applyNumberFormat="1" applyFont="1"/>
    <xf numFmtId="0" fontId="7" fillId="0" borderId="0" xfId="0" applyFont="1" applyBorder="1"/>
    <xf numFmtId="0" fontId="5" fillId="0" borderId="0" xfId="0" applyFont="1"/>
    <xf numFmtId="2" fontId="16" fillId="3" borderId="12" xfId="0" applyNumberFormat="1" applyFont="1" applyFill="1" applyBorder="1" applyAlignment="1">
      <alignment horizontal="center" vertical="center" wrapText="1"/>
    </xf>
    <xf numFmtId="1" fontId="11" fillId="4" borderId="17" xfId="0" applyNumberFormat="1" applyFont="1" applyFill="1" applyBorder="1" applyAlignment="1">
      <alignment horizontal="center" vertical="center"/>
    </xf>
    <xf numFmtId="164" fontId="12" fillId="4" borderId="17" xfId="0" applyNumberFormat="1" applyFont="1" applyFill="1" applyBorder="1" applyAlignment="1">
      <alignment horizontal="center" vertical="center"/>
    </xf>
    <xf numFmtId="1" fontId="8" fillId="4" borderId="17" xfId="0" applyNumberFormat="1" applyFont="1" applyFill="1" applyBorder="1" applyAlignment="1">
      <alignment horizontal="center" vertical="center"/>
    </xf>
    <xf numFmtId="1" fontId="8" fillId="0" borderId="21" xfId="0" applyNumberFormat="1" applyFont="1" applyBorder="1" applyAlignment="1">
      <alignment horizontal="center" vertical="center"/>
    </xf>
    <xf numFmtId="1" fontId="8" fillId="0" borderId="22" xfId="0" applyNumberFormat="1" applyFont="1" applyBorder="1" applyAlignment="1">
      <alignment horizontal="center" vertical="center"/>
    </xf>
    <xf numFmtId="1" fontId="12" fillId="0" borderId="2" xfId="0" applyNumberFormat="1" applyFont="1" applyFill="1" applyBorder="1" applyAlignment="1">
      <alignment horizontal="center" vertical="center"/>
    </xf>
    <xf numFmtId="164" fontId="12" fillId="0" borderId="2" xfId="0" applyNumberFormat="1" applyFont="1" applyFill="1" applyBorder="1" applyAlignment="1">
      <alignment horizontal="center" vertical="center"/>
    </xf>
    <xf numFmtId="0" fontId="7" fillId="0" borderId="2" xfId="0" applyFont="1" applyBorder="1"/>
    <xf numFmtId="0" fontId="7" fillId="0" borderId="0" xfId="0" applyFont="1" applyBorder="1" applyAlignment="1"/>
    <xf numFmtId="0" fontId="2" fillId="0" borderId="0" xfId="0" applyFont="1" applyBorder="1"/>
    <xf numFmtId="2" fontId="10" fillId="3" borderId="12" xfId="0" applyNumberFormat="1" applyFont="1" applyFill="1" applyBorder="1" applyAlignment="1">
      <alignment horizontal="center" vertical="center" wrapText="1"/>
    </xf>
    <xf numFmtId="1" fontId="17" fillId="4" borderId="17" xfId="0" applyNumberFormat="1" applyFont="1" applyFill="1" applyBorder="1" applyAlignment="1">
      <alignment horizontal="center" vertical="center"/>
    </xf>
    <xf numFmtId="1" fontId="17" fillId="0" borderId="21" xfId="0" applyNumberFormat="1" applyFont="1" applyBorder="1" applyAlignment="1">
      <alignment horizontal="center" vertical="center"/>
    </xf>
    <xf numFmtId="1" fontId="17" fillId="0" borderId="22" xfId="0" applyNumberFormat="1" applyFont="1" applyBorder="1" applyAlignment="1">
      <alignment horizontal="center" vertical="center"/>
    </xf>
    <xf numFmtId="1" fontId="17" fillId="0" borderId="27" xfId="0" applyNumberFormat="1" applyFont="1" applyBorder="1" applyAlignment="1">
      <alignment horizontal="center" vertical="center"/>
    </xf>
    <xf numFmtId="1" fontId="12" fillId="0" borderId="0" xfId="0" applyNumberFormat="1" applyFont="1"/>
    <xf numFmtId="2" fontId="6" fillId="0" borderId="0" xfId="0" applyNumberFormat="1" applyFont="1" applyFill="1"/>
    <xf numFmtId="2" fontId="6" fillId="0" borderId="0" xfId="0" applyNumberFormat="1" applyFont="1" applyFill="1" applyBorder="1"/>
    <xf numFmtId="2" fontId="6" fillId="0" borderId="0" xfId="0" applyNumberFormat="1" applyFont="1" applyFill="1" applyBorder="1" applyAlignment="1">
      <alignment horizontal="left" vertical="center"/>
    </xf>
    <xf numFmtId="1" fontId="18" fillId="0" borderId="0" xfId="0" applyNumberFormat="1" applyFont="1" applyAlignment="1">
      <alignment horizontal="center" vertical="center"/>
    </xf>
    <xf numFmtId="0" fontId="0" fillId="0" borderId="0" xfId="0" applyAlignment="1">
      <alignment horizontal="center" vertical="center"/>
    </xf>
    <xf numFmtId="1" fontId="6"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2" fontId="6" fillId="0" borderId="0" xfId="0" applyNumberFormat="1" applyFont="1" applyFill="1" applyBorder="1" applyAlignment="1">
      <alignment horizontal="center" vertical="center"/>
    </xf>
    <xf numFmtId="1" fontId="8" fillId="4" borderId="12" xfId="0" applyNumberFormat="1" applyFont="1" applyFill="1" applyBorder="1" applyAlignment="1">
      <alignment horizontal="center" vertical="center"/>
    </xf>
    <xf numFmtId="1" fontId="8" fillId="0" borderId="22" xfId="0" applyNumberFormat="1" applyFont="1" applyFill="1" applyBorder="1" applyAlignment="1">
      <alignment horizontal="center" vertical="center"/>
    </xf>
    <xf numFmtId="1" fontId="8" fillId="0" borderId="27" xfId="0" applyNumberFormat="1" applyFont="1" applyFill="1" applyBorder="1" applyAlignment="1">
      <alignment horizontal="center" vertical="center"/>
    </xf>
    <xf numFmtId="2" fontId="6" fillId="0" borderId="0" xfId="0" applyNumberFormat="1" applyFont="1" applyFill="1" applyAlignment="1">
      <alignment horizontal="left"/>
    </xf>
    <xf numFmtId="2" fontId="6" fillId="0" borderId="0" xfId="0" applyNumberFormat="1" applyFont="1" applyFill="1" applyAlignment="1">
      <alignment horizontal="left" vertical="center"/>
    </xf>
    <xf numFmtId="1" fontId="6" fillId="0" borderId="0" xfId="0" applyNumberFormat="1" applyFont="1" applyAlignment="1">
      <alignment horizontal="center" vertical="center"/>
    </xf>
    <xf numFmtId="0" fontId="2" fillId="0" borderId="0" xfId="0" applyFont="1" applyAlignment="1">
      <alignment horizontal="center" vertical="center"/>
    </xf>
    <xf numFmtId="1" fontId="6" fillId="0" borderId="0" xfId="0" applyNumberFormat="1" applyFont="1" applyFill="1" applyAlignment="1">
      <alignment horizontal="center" vertical="center"/>
    </xf>
    <xf numFmtId="164" fontId="7" fillId="0" borderId="0" xfId="0" applyNumberFormat="1" applyFont="1" applyFill="1" applyAlignment="1">
      <alignment horizontal="center" vertical="center"/>
    </xf>
    <xf numFmtId="1" fontId="6" fillId="0" borderId="17" xfId="0" applyNumberFormat="1" applyFont="1" applyBorder="1" applyAlignment="1">
      <alignment horizontal="center" vertical="center"/>
    </xf>
    <xf numFmtId="1" fontId="11" fillId="0" borderId="31" xfId="0" applyNumberFormat="1" applyFont="1" applyBorder="1" applyAlignment="1">
      <alignment horizontal="center" vertical="center"/>
    </xf>
    <xf numFmtId="164" fontId="12" fillId="0" borderId="31" xfId="0" applyNumberFormat="1" applyFont="1" applyBorder="1" applyAlignment="1">
      <alignment horizontal="center" vertical="center"/>
    </xf>
    <xf numFmtId="1" fontId="11" fillId="0" borderId="32" xfId="0" applyNumberFormat="1" applyFont="1" applyBorder="1" applyAlignment="1">
      <alignment horizontal="center" vertical="center"/>
    </xf>
    <xf numFmtId="164" fontId="12" fillId="0" borderId="32" xfId="0" applyNumberFormat="1" applyFont="1" applyBorder="1" applyAlignment="1">
      <alignment horizontal="center" vertical="center"/>
    </xf>
    <xf numFmtId="1" fontId="11" fillId="0" borderId="33" xfId="0" applyNumberFormat="1" applyFont="1" applyBorder="1" applyAlignment="1">
      <alignment horizontal="center" vertical="center"/>
    </xf>
    <xf numFmtId="164" fontId="12" fillId="0" borderId="33" xfId="0" applyNumberFormat="1" applyFont="1" applyBorder="1" applyAlignment="1">
      <alignment horizontal="center" vertical="center"/>
    </xf>
    <xf numFmtId="1" fontId="8" fillId="0" borderId="18" xfId="0" applyNumberFormat="1" applyFont="1" applyBorder="1" applyAlignment="1">
      <alignment horizontal="center" vertical="center"/>
    </xf>
    <xf numFmtId="1" fontId="11" fillId="0" borderId="18" xfId="0" applyNumberFormat="1" applyFont="1" applyFill="1" applyBorder="1" applyAlignment="1">
      <alignment horizontal="center" vertical="center"/>
    </xf>
    <xf numFmtId="164" fontId="12" fillId="0" borderId="18" xfId="0" applyNumberFormat="1" applyFont="1" applyFill="1" applyBorder="1" applyAlignment="1">
      <alignment horizontal="center" vertical="center"/>
    </xf>
    <xf numFmtId="1" fontId="11" fillId="0" borderId="18" xfId="0" applyNumberFormat="1" applyFont="1" applyBorder="1" applyAlignment="1">
      <alignment horizontal="center" vertical="center"/>
    </xf>
    <xf numFmtId="1" fontId="6" fillId="0" borderId="34" xfId="0" applyNumberFormat="1" applyFont="1" applyBorder="1" applyAlignment="1">
      <alignment horizontal="center" vertical="center"/>
    </xf>
    <xf numFmtId="164" fontId="12" fillId="0" borderId="34" xfId="0" applyNumberFormat="1" applyFont="1" applyFill="1" applyBorder="1" applyAlignment="1">
      <alignment horizontal="center" vertical="center"/>
    </xf>
    <xf numFmtId="1" fontId="11" fillId="0" borderId="34" xfId="0" applyNumberFormat="1" applyFont="1" applyFill="1" applyBorder="1" applyAlignment="1">
      <alignment horizontal="center" vertical="center"/>
    </xf>
    <xf numFmtId="1" fontId="8" fillId="0" borderId="21" xfId="0" applyNumberFormat="1" applyFont="1" applyFill="1" applyBorder="1" applyAlignment="1">
      <alignment horizontal="center" vertical="center"/>
    </xf>
    <xf numFmtId="1" fontId="8" fillId="0" borderId="27" xfId="0" applyNumberFormat="1" applyFont="1" applyBorder="1" applyAlignment="1">
      <alignment horizontal="center" vertical="center"/>
    </xf>
    <xf numFmtId="2" fontId="6" fillId="4" borderId="12" xfId="0" quotePrefix="1" applyNumberFormat="1" applyFont="1" applyFill="1" applyBorder="1" applyAlignment="1">
      <alignment horizontal="center" vertical="center"/>
    </xf>
    <xf numFmtId="2" fontId="7" fillId="4" borderId="12" xfId="0" applyNumberFormat="1" applyFont="1" applyFill="1" applyBorder="1" applyAlignment="1">
      <alignment horizontal="center" vertical="center"/>
    </xf>
    <xf numFmtId="2" fontId="6" fillId="0" borderId="18" xfId="0" quotePrefix="1" applyNumberFormat="1" applyFont="1" applyFill="1" applyBorder="1" applyAlignment="1">
      <alignment horizontal="center" vertical="center"/>
    </xf>
    <xf numFmtId="2" fontId="7" fillId="0" borderId="18" xfId="0" applyNumberFormat="1" applyFont="1" applyFill="1" applyBorder="1" applyAlignment="1">
      <alignment horizontal="center" vertical="center"/>
    </xf>
    <xf numFmtId="2" fontId="6" fillId="0" borderId="22" xfId="0" quotePrefix="1" applyNumberFormat="1" applyFont="1" applyFill="1" applyBorder="1" applyAlignment="1">
      <alignment horizontal="center" vertical="center"/>
    </xf>
    <xf numFmtId="2" fontId="7" fillId="0" borderId="22" xfId="0" applyNumberFormat="1" applyFont="1" applyFill="1" applyBorder="1" applyAlignment="1">
      <alignment horizontal="center" vertical="center"/>
    </xf>
    <xf numFmtId="2" fontId="6" fillId="0" borderId="27" xfId="0" quotePrefix="1" applyNumberFormat="1" applyFont="1" applyFill="1" applyBorder="1" applyAlignment="1">
      <alignment horizontal="center" vertical="center"/>
    </xf>
    <xf numFmtId="2" fontId="7" fillId="0" borderId="27" xfId="0" applyNumberFormat="1" applyFont="1" applyFill="1" applyBorder="1" applyAlignment="1">
      <alignment horizontal="center" vertical="center"/>
    </xf>
    <xf numFmtId="2" fontId="6" fillId="0" borderId="0" xfId="0" applyNumberFormat="1" applyFont="1" applyFill="1" applyAlignment="1">
      <alignment horizontal="center" vertical="center"/>
    </xf>
    <xf numFmtId="2" fontId="7" fillId="0" borderId="0" xfId="0" applyNumberFormat="1" applyFont="1" applyFill="1" applyAlignment="1">
      <alignment horizontal="center" vertical="center"/>
    </xf>
    <xf numFmtId="1" fontId="8" fillId="0" borderId="35" xfId="0" applyNumberFormat="1" applyFont="1" applyFill="1" applyBorder="1" applyAlignment="1">
      <alignment horizontal="center" vertical="center"/>
    </xf>
    <xf numFmtId="164" fontId="12" fillId="0" borderId="35" xfId="0" applyNumberFormat="1" applyFont="1" applyFill="1" applyBorder="1" applyAlignment="1">
      <alignment horizontal="center" vertical="center"/>
    </xf>
    <xf numFmtId="1" fontId="11" fillId="0" borderId="35" xfId="0" applyNumberFormat="1" applyFont="1" applyFill="1" applyBorder="1" applyAlignment="1">
      <alignment horizontal="center" vertical="center"/>
    </xf>
    <xf numFmtId="0" fontId="6" fillId="0" borderId="0" xfId="0" applyFont="1" applyAlignment="1">
      <alignment horizontal="center" vertical="center"/>
    </xf>
    <xf numFmtId="1" fontId="8" fillId="4" borderId="18" xfId="0" applyNumberFormat="1" applyFont="1" applyFill="1" applyBorder="1" applyAlignment="1">
      <alignment horizontal="center" vertical="center"/>
    </xf>
    <xf numFmtId="164" fontId="12" fillId="4" borderId="18" xfId="0" applyNumberFormat="1" applyFont="1" applyFill="1" applyBorder="1" applyAlignment="1">
      <alignment horizontal="center" vertical="center"/>
    </xf>
    <xf numFmtId="1" fontId="11" fillId="4" borderId="18" xfId="0" applyNumberFormat="1" applyFont="1" applyFill="1" applyBorder="1" applyAlignment="1">
      <alignment horizontal="center" vertical="center"/>
    </xf>
    <xf numFmtId="0" fontId="6" fillId="0" borderId="34" xfId="0" applyFont="1" applyBorder="1" applyAlignment="1">
      <alignment horizontal="center" vertical="center"/>
    </xf>
    <xf numFmtId="0" fontId="6" fillId="0" borderId="17" xfId="0" applyFont="1" applyBorder="1" applyAlignment="1">
      <alignment horizontal="center" vertical="center"/>
    </xf>
    <xf numFmtId="2" fontId="7" fillId="0" borderId="0" xfId="0" applyNumberFormat="1" applyFont="1" applyFill="1" applyAlignment="1">
      <alignment vertical="center" wrapText="1"/>
    </xf>
    <xf numFmtId="2" fontId="6" fillId="0" borderId="0" xfId="0" quotePrefix="1" applyNumberFormat="1" applyFont="1" applyFill="1" applyAlignment="1">
      <alignment horizontal="left" vertical="center"/>
    </xf>
    <xf numFmtId="1" fontId="0" fillId="0" borderId="0" xfId="0" applyNumberFormat="1" applyAlignment="1">
      <alignment horizontal="center" vertical="center"/>
    </xf>
    <xf numFmtId="2" fontId="9" fillId="3" borderId="12" xfId="0" applyNumberFormat="1" applyFont="1" applyFill="1" applyBorder="1" applyAlignment="1">
      <alignment horizontal="center" vertical="center" wrapText="1"/>
    </xf>
    <xf numFmtId="2" fontId="10" fillId="3" borderId="12" xfId="0" applyNumberFormat="1" applyFont="1" applyFill="1" applyBorder="1" applyAlignment="1">
      <alignment horizontal="center" vertical="center"/>
    </xf>
    <xf numFmtId="1" fontId="6" fillId="4" borderId="12" xfId="0" quotePrefix="1" applyNumberFormat="1" applyFont="1" applyFill="1" applyBorder="1" applyAlignment="1">
      <alignment horizontal="center" vertical="center"/>
    </xf>
    <xf numFmtId="1" fontId="6" fillId="0" borderId="18" xfId="0" quotePrefix="1" applyNumberFormat="1" applyFont="1" applyFill="1" applyBorder="1" applyAlignment="1">
      <alignment horizontal="center" vertical="center"/>
    </xf>
    <xf numFmtId="1" fontId="6" fillId="0" borderId="22" xfId="0" quotePrefix="1" applyNumberFormat="1" applyFont="1" applyFill="1" applyBorder="1" applyAlignment="1">
      <alignment horizontal="center" vertical="center"/>
    </xf>
    <xf numFmtId="1" fontId="6" fillId="0" borderId="27" xfId="0" quotePrefix="1" applyNumberFormat="1" applyFont="1" applyFill="1" applyBorder="1" applyAlignment="1">
      <alignment horizontal="center" vertical="center"/>
    </xf>
    <xf numFmtId="164" fontId="7" fillId="4" borderId="1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22" xfId="0" applyNumberFormat="1" applyFont="1" applyFill="1" applyBorder="1" applyAlignment="1">
      <alignment horizontal="center" vertical="center"/>
    </xf>
    <xf numFmtId="164" fontId="7" fillId="0" borderId="27" xfId="0" applyNumberFormat="1" applyFont="1" applyFill="1" applyBorder="1" applyAlignment="1">
      <alignment horizontal="center" vertical="center"/>
    </xf>
    <xf numFmtId="0" fontId="6" fillId="6" borderId="0" xfId="0" applyFont="1" applyFill="1"/>
    <xf numFmtId="0" fontId="2" fillId="6" borderId="0" xfId="0" applyFont="1" applyFill="1"/>
    <xf numFmtId="1" fontId="5" fillId="4" borderId="18" xfId="0" applyNumberFormat="1" applyFont="1" applyFill="1" applyBorder="1" applyAlignment="1">
      <alignment horizontal="center"/>
    </xf>
    <xf numFmtId="1" fontId="5" fillId="0" borderId="22" xfId="0" applyNumberFormat="1" applyFont="1" applyFill="1" applyBorder="1" applyAlignment="1">
      <alignment horizontal="center"/>
    </xf>
    <xf numFmtId="1" fontId="5" fillId="0" borderId="27" xfId="0" applyNumberFormat="1" applyFont="1" applyBorder="1" applyAlignment="1">
      <alignment horizontal="center"/>
    </xf>
    <xf numFmtId="2" fontId="10" fillId="3" borderId="12" xfId="0" applyNumberFormat="1" applyFont="1" applyFill="1" applyBorder="1" applyAlignment="1">
      <alignment horizontal="center" vertical="center"/>
    </xf>
    <xf numFmtId="0" fontId="5" fillId="0" borderId="0" xfId="1" applyFont="1" applyBorder="1" applyAlignment="1">
      <alignment horizontal="left" vertical="top" wrapText="1"/>
    </xf>
    <xf numFmtId="0" fontId="5" fillId="6" borderId="0" xfId="1" applyFont="1" applyFill="1" applyBorder="1" applyAlignment="1">
      <alignment horizontal="left" vertical="top" wrapText="1"/>
    </xf>
    <xf numFmtId="0" fontId="20" fillId="6" borderId="0" xfId="1" applyFill="1" applyAlignment="1">
      <alignment horizontal="center"/>
    </xf>
    <xf numFmtId="0" fontId="20" fillId="6" borderId="0" xfId="1" applyFill="1"/>
    <xf numFmtId="2" fontId="5" fillId="6" borderId="0" xfId="1" applyNumberFormat="1" applyFont="1" applyFill="1" applyBorder="1" applyAlignment="1">
      <alignment horizontal="center" vertical="center"/>
    </xf>
    <xf numFmtId="2" fontId="8" fillId="6" borderId="0" xfId="1" applyNumberFormat="1" applyFont="1" applyFill="1" applyBorder="1" applyAlignment="1">
      <alignment horizontal="center" vertical="center"/>
    </xf>
    <xf numFmtId="2" fontId="16" fillId="3" borderId="12" xfId="1" applyNumberFormat="1" applyFont="1" applyFill="1" applyBorder="1" applyAlignment="1">
      <alignment horizontal="center" vertical="center" wrapText="1"/>
    </xf>
    <xf numFmtId="2" fontId="10" fillId="3" borderId="12" xfId="1" applyNumberFormat="1" applyFont="1" applyFill="1" applyBorder="1" applyAlignment="1">
      <alignment horizontal="center" vertical="center"/>
    </xf>
    <xf numFmtId="2" fontId="9" fillId="3" borderId="12" xfId="1" applyNumberFormat="1" applyFont="1" applyFill="1" applyBorder="1" applyAlignment="1">
      <alignment horizontal="center" vertical="center" wrapText="1"/>
    </xf>
    <xf numFmtId="2" fontId="10" fillId="6" borderId="0" xfId="1" applyNumberFormat="1" applyFont="1" applyFill="1" applyBorder="1" applyAlignment="1">
      <alignment horizontal="center" vertical="center"/>
    </xf>
    <xf numFmtId="1" fontId="11" fillId="4" borderId="12" xfId="1" applyNumberFormat="1" applyFont="1" applyFill="1" applyBorder="1" applyAlignment="1">
      <alignment horizontal="center" vertical="center"/>
    </xf>
    <xf numFmtId="164" fontId="12" fillId="4" borderId="12" xfId="1" applyNumberFormat="1" applyFont="1" applyFill="1" applyBorder="1" applyAlignment="1">
      <alignment horizontal="center" vertical="center"/>
    </xf>
    <xf numFmtId="164" fontId="12" fillId="6" borderId="0" xfId="1" applyNumberFormat="1" applyFont="1" applyFill="1" applyAlignment="1">
      <alignment horizontal="center" vertical="center"/>
    </xf>
    <xf numFmtId="2" fontId="5" fillId="2" borderId="18" xfId="1" applyNumberFormat="1" applyFont="1" applyFill="1" applyBorder="1" applyAlignment="1">
      <alignment horizontal="left" vertical="center"/>
    </xf>
    <xf numFmtId="1" fontId="11" fillId="2" borderId="18" xfId="1" applyNumberFormat="1" applyFont="1" applyFill="1" applyBorder="1" applyAlignment="1">
      <alignment horizontal="center" vertical="center"/>
    </xf>
    <xf numFmtId="164" fontId="12" fillId="2" borderId="18" xfId="1" applyNumberFormat="1" applyFont="1" applyFill="1" applyBorder="1" applyAlignment="1">
      <alignment horizontal="center" vertical="center"/>
    </xf>
    <xf numFmtId="2" fontId="5" fillId="5" borderId="22" xfId="1" applyNumberFormat="1" applyFont="1" applyFill="1" applyBorder="1" applyAlignment="1">
      <alignment horizontal="left" vertical="center"/>
    </xf>
    <xf numFmtId="1" fontId="11" fillId="5" borderId="22" xfId="1" applyNumberFormat="1" applyFont="1" applyFill="1" applyBorder="1" applyAlignment="1">
      <alignment horizontal="center" vertical="center"/>
    </xf>
    <xf numFmtId="164" fontId="12" fillId="5" borderId="22" xfId="1" applyNumberFormat="1" applyFont="1" applyFill="1" applyBorder="1" applyAlignment="1">
      <alignment horizontal="center" vertical="center"/>
    </xf>
    <xf numFmtId="1" fontId="11" fillId="0" borderId="27" xfId="1" applyNumberFormat="1" applyFont="1" applyFill="1" applyBorder="1" applyAlignment="1">
      <alignment horizontal="center" vertical="center"/>
    </xf>
    <xf numFmtId="164" fontId="12" fillId="0" borderId="27" xfId="1" applyNumberFormat="1" applyFont="1" applyFill="1" applyBorder="1" applyAlignment="1">
      <alignment horizontal="center" vertical="center"/>
    </xf>
    <xf numFmtId="2" fontId="5" fillId="2" borderId="18" xfId="1" applyNumberFormat="1" applyFont="1" applyFill="1" applyBorder="1" applyAlignment="1">
      <alignment horizontal="left"/>
    </xf>
    <xf numFmtId="1" fontId="8" fillId="0" borderId="27" xfId="1" applyNumberFormat="1" applyFont="1" applyFill="1" applyBorder="1" applyAlignment="1">
      <alignment horizontal="center" vertical="center"/>
    </xf>
    <xf numFmtId="2" fontId="5" fillId="2" borderId="22" xfId="1" applyNumberFormat="1" applyFont="1" applyFill="1" applyBorder="1" applyAlignment="1">
      <alignment horizontal="left" vertical="center"/>
    </xf>
    <xf numFmtId="1" fontId="11" fillId="2" borderId="22" xfId="1" applyNumberFormat="1" applyFont="1" applyFill="1" applyBorder="1" applyAlignment="1">
      <alignment horizontal="center" vertical="center"/>
    </xf>
    <xf numFmtId="164" fontId="12" fillId="2" borderId="22" xfId="1" applyNumberFormat="1" applyFont="1" applyFill="1" applyBorder="1" applyAlignment="1">
      <alignment horizontal="center" vertical="center"/>
    </xf>
    <xf numFmtId="2" fontId="5" fillId="5" borderId="27" xfId="1" applyNumberFormat="1" applyFont="1" applyFill="1" applyBorder="1" applyAlignment="1">
      <alignment horizontal="left" vertical="center"/>
    </xf>
    <xf numFmtId="1" fontId="11" fillId="5" borderId="27" xfId="1" applyNumberFormat="1" applyFont="1" applyFill="1" applyBorder="1" applyAlignment="1">
      <alignment horizontal="center" vertical="center"/>
    </xf>
    <xf numFmtId="164" fontId="12" fillId="5" borderId="27" xfId="1" applyNumberFormat="1" applyFont="1" applyFill="1" applyBorder="1" applyAlignment="1">
      <alignment horizontal="center" vertical="center"/>
    </xf>
    <xf numFmtId="2" fontId="13" fillId="6" borderId="0" xfId="1" applyNumberFormat="1" applyFont="1" applyFill="1" applyBorder="1"/>
    <xf numFmtId="0" fontId="20" fillId="6" borderId="0" xfId="1" applyFill="1" applyBorder="1"/>
    <xf numFmtId="0" fontId="20" fillId="6" borderId="0" xfId="1" applyFill="1" applyBorder="1" applyAlignment="1">
      <alignment horizontal="center"/>
    </xf>
    <xf numFmtId="0" fontId="5" fillId="6" borderId="0" xfId="1" applyFont="1" applyFill="1" applyAlignment="1">
      <alignment horizontal="left" vertical="top"/>
    </xf>
    <xf numFmtId="0" fontId="5" fillId="3" borderId="38" xfId="1" applyFont="1" applyFill="1" applyBorder="1" applyAlignment="1">
      <alignment horizontal="center" vertical="center" wrapText="1"/>
    </xf>
    <xf numFmtId="0" fontId="10" fillId="3" borderId="39" xfId="1" applyFont="1" applyFill="1" applyBorder="1" applyAlignment="1">
      <alignment horizontal="center" vertical="center"/>
    </xf>
    <xf numFmtId="0" fontId="5" fillId="3" borderId="39" xfId="1" applyFont="1" applyFill="1" applyBorder="1" applyAlignment="1">
      <alignment horizontal="center" vertical="center" wrapText="1"/>
    </xf>
    <xf numFmtId="1" fontId="11" fillId="6" borderId="18" xfId="1" applyNumberFormat="1" applyFont="1" applyFill="1" applyBorder="1" applyAlignment="1">
      <alignment horizontal="center" vertical="center"/>
    </xf>
    <xf numFmtId="164" fontId="12" fillId="6" borderId="18" xfId="1" applyNumberFormat="1" applyFont="1" applyFill="1" applyBorder="1" applyAlignment="1">
      <alignment horizontal="center" vertical="center"/>
    </xf>
    <xf numFmtId="1" fontId="11" fillId="6" borderId="22" xfId="1" applyNumberFormat="1" applyFont="1" applyFill="1" applyBorder="1" applyAlignment="1">
      <alignment horizontal="center" vertical="center"/>
    </xf>
    <xf numFmtId="164" fontId="12" fillId="6" borderId="22" xfId="1" applyNumberFormat="1" applyFont="1" applyFill="1" applyBorder="1" applyAlignment="1">
      <alignment horizontal="center" vertical="center"/>
    </xf>
    <xf numFmtId="1" fontId="11" fillId="6" borderId="27" xfId="1" applyNumberFormat="1" applyFont="1" applyFill="1" applyBorder="1" applyAlignment="1">
      <alignment horizontal="center" vertical="center"/>
    </xf>
    <xf numFmtId="164" fontId="12" fillId="6" borderId="27" xfId="1" applyNumberFormat="1" applyFont="1" applyFill="1" applyBorder="1" applyAlignment="1">
      <alignment horizontal="center" vertical="center"/>
    </xf>
    <xf numFmtId="0" fontId="5" fillId="3" borderId="12" xfId="1" applyFont="1" applyFill="1" applyBorder="1" applyAlignment="1">
      <alignment horizontal="center" vertical="center"/>
    </xf>
    <xf numFmtId="0" fontId="15" fillId="3" borderId="12" xfId="1" applyFont="1" applyFill="1" applyBorder="1" applyAlignment="1">
      <alignment horizontal="center" vertical="center"/>
    </xf>
    <xf numFmtId="164" fontId="12" fillId="2" borderId="12" xfId="1" applyNumberFormat="1" applyFont="1" applyFill="1" applyBorder="1" applyAlignment="1">
      <alignment horizontal="center" vertical="center"/>
    </xf>
    <xf numFmtId="164" fontId="12" fillId="5" borderId="18" xfId="1" applyNumberFormat="1" applyFont="1" applyFill="1" applyBorder="1" applyAlignment="1">
      <alignment horizontal="center" vertical="center"/>
    </xf>
    <xf numFmtId="0" fontId="5" fillId="0" borderId="0" xfId="1" applyFont="1" applyAlignment="1">
      <alignment horizontal="left" vertical="top"/>
    </xf>
    <xf numFmtId="0" fontId="8" fillId="7" borderId="18" xfId="1" applyFont="1" applyFill="1" applyBorder="1" applyAlignment="1">
      <alignment horizontal="left" vertical="center"/>
    </xf>
    <xf numFmtId="1" fontId="11" fillId="7" borderId="18" xfId="1" applyNumberFormat="1" applyFont="1" applyFill="1" applyBorder="1" applyAlignment="1">
      <alignment horizontal="center" vertical="center"/>
    </xf>
    <xf numFmtId="164" fontId="12" fillId="7" borderId="18" xfId="1" applyNumberFormat="1" applyFont="1" applyFill="1" applyBorder="1" applyAlignment="1">
      <alignment horizontal="center" vertical="center"/>
    </xf>
    <xf numFmtId="0" fontId="8" fillId="4" borderId="22" xfId="1" applyFont="1" applyFill="1" applyBorder="1" applyAlignment="1">
      <alignment horizontal="left" vertical="center"/>
    </xf>
    <xf numFmtId="1" fontId="11" fillId="4" borderId="35" xfId="1" applyNumberFormat="1" applyFont="1" applyFill="1" applyBorder="1" applyAlignment="1">
      <alignment horizontal="center" vertical="center"/>
    </xf>
    <xf numFmtId="164" fontId="12" fillId="4" borderId="35" xfId="1" applyNumberFormat="1" applyFont="1" applyFill="1" applyBorder="1" applyAlignment="1">
      <alignment horizontal="center" vertical="center"/>
    </xf>
    <xf numFmtId="1" fontId="11" fillId="4" borderId="22" xfId="1" applyNumberFormat="1" applyFont="1" applyFill="1" applyBorder="1" applyAlignment="1">
      <alignment horizontal="center" vertical="center"/>
    </xf>
    <xf numFmtId="164" fontId="12" fillId="4" borderId="22" xfId="1" applyNumberFormat="1" applyFont="1" applyFill="1" applyBorder="1" applyAlignment="1">
      <alignment horizontal="center" vertical="center"/>
    </xf>
    <xf numFmtId="0" fontId="8" fillId="0" borderId="27" xfId="1" applyFont="1" applyFill="1" applyBorder="1" applyAlignment="1">
      <alignment horizontal="left" vertical="center"/>
    </xf>
    <xf numFmtId="1" fontId="11" fillId="6" borderId="25" xfId="1" applyNumberFormat="1" applyFont="1" applyFill="1" applyBorder="1" applyAlignment="1">
      <alignment vertical="center"/>
    </xf>
    <xf numFmtId="164" fontId="12" fillId="6" borderId="42" xfId="1" applyNumberFormat="1" applyFont="1" applyFill="1" applyBorder="1" applyAlignment="1">
      <alignment vertical="center"/>
    </xf>
    <xf numFmtId="1" fontId="11" fillId="6" borderId="42" xfId="1" applyNumberFormat="1" applyFont="1" applyFill="1" applyBorder="1" applyAlignment="1">
      <alignment vertical="center"/>
    </xf>
    <xf numFmtId="164" fontId="12" fillId="6" borderId="26" xfId="1" applyNumberFormat="1" applyFont="1" applyFill="1" applyBorder="1" applyAlignment="1">
      <alignment vertical="center"/>
    </xf>
    <xf numFmtId="165" fontId="11" fillId="0" borderId="24" xfId="1" applyNumberFormat="1" applyFont="1" applyFill="1" applyBorder="1" applyAlignment="1">
      <alignment horizontal="center" vertical="center"/>
    </xf>
    <xf numFmtId="164" fontId="12" fillId="0" borderId="22" xfId="1" applyNumberFormat="1" applyFont="1" applyFill="1" applyBorder="1" applyAlignment="1">
      <alignment horizontal="center" vertical="center"/>
    </xf>
    <xf numFmtId="165" fontId="11" fillId="0" borderId="22" xfId="1" applyNumberFormat="1" applyFont="1" applyFill="1" applyBorder="1" applyAlignment="1">
      <alignment horizontal="center" vertical="center"/>
    </xf>
    <xf numFmtId="0" fontId="8" fillId="2" borderId="21" xfId="1" applyFont="1" applyFill="1" applyBorder="1" applyAlignment="1">
      <alignment horizontal="left" vertical="center"/>
    </xf>
    <xf numFmtId="1" fontId="11" fillId="2" borderId="21" xfId="1" applyNumberFormat="1" applyFont="1" applyFill="1" applyBorder="1" applyAlignment="1">
      <alignment horizontal="center" vertical="center"/>
    </xf>
    <xf numFmtId="164" fontId="12" fillId="2" borderId="21" xfId="1" applyNumberFormat="1" applyFont="1" applyFill="1" applyBorder="1" applyAlignment="1">
      <alignment horizontal="center" vertical="center"/>
    </xf>
    <xf numFmtId="1" fontId="11" fillId="5" borderId="35" xfId="1" applyNumberFormat="1" applyFont="1" applyFill="1" applyBorder="1" applyAlignment="1">
      <alignment horizontal="center" vertical="center"/>
    </xf>
    <xf numFmtId="164" fontId="12" fillId="5" borderId="35" xfId="1" applyNumberFormat="1" applyFont="1" applyFill="1" applyBorder="1" applyAlignment="1">
      <alignment horizontal="center" vertical="center"/>
    </xf>
    <xf numFmtId="1" fontId="11" fillId="6" borderId="13" xfId="1" applyNumberFormat="1" applyFont="1" applyFill="1" applyBorder="1" applyAlignment="1">
      <alignment vertical="center"/>
    </xf>
    <xf numFmtId="164" fontId="12" fillId="6" borderId="29" xfId="1" applyNumberFormat="1" applyFont="1" applyFill="1" applyBorder="1" applyAlignment="1">
      <alignment vertical="center"/>
    </xf>
    <xf numFmtId="1" fontId="11" fillId="6" borderId="29" xfId="1" applyNumberFormat="1" applyFont="1" applyFill="1" applyBorder="1" applyAlignment="1">
      <alignment vertical="center"/>
    </xf>
    <xf numFmtId="164" fontId="12" fillId="6" borderId="14" xfId="1" applyNumberFormat="1" applyFont="1" applyFill="1" applyBorder="1" applyAlignment="1">
      <alignment vertical="center"/>
    </xf>
    <xf numFmtId="165" fontId="11" fillId="0" borderId="26" xfId="1" applyNumberFormat="1" applyFont="1" applyFill="1" applyBorder="1" applyAlignment="1">
      <alignment horizontal="center" vertical="center"/>
    </xf>
    <xf numFmtId="165" fontId="11" fillId="0" borderId="27" xfId="1" applyNumberFormat="1" applyFont="1" applyFill="1" applyBorder="1" applyAlignment="1">
      <alignment horizontal="center" vertical="center"/>
    </xf>
    <xf numFmtId="0" fontId="7" fillId="6" borderId="0" xfId="1" applyFont="1" applyFill="1"/>
    <xf numFmtId="165" fontId="8" fillId="0" borderId="24" xfId="1" applyNumberFormat="1" applyFont="1" applyFill="1" applyBorder="1" applyAlignment="1">
      <alignment horizontal="center" vertical="center"/>
    </xf>
    <xf numFmtId="165" fontId="8" fillId="0" borderId="22" xfId="1" applyNumberFormat="1" applyFont="1" applyFill="1" applyBorder="1" applyAlignment="1">
      <alignment horizontal="center" vertical="center"/>
    </xf>
    <xf numFmtId="0" fontId="8" fillId="2" borderId="22" xfId="1" applyFont="1" applyFill="1" applyBorder="1" applyAlignment="1">
      <alignment horizontal="left" vertical="center"/>
    </xf>
    <xf numFmtId="0" fontId="5" fillId="6" borderId="0" xfId="1" applyFont="1" applyFill="1" applyBorder="1" applyAlignment="1">
      <alignment horizontal="left" vertical="top"/>
    </xf>
    <xf numFmtId="2" fontId="8" fillId="3" borderId="12" xfId="1" applyNumberFormat="1" applyFont="1" applyFill="1" applyBorder="1" applyAlignment="1">
      <alignment horizontal="center" vertical="center"/>
    </xf>
    <xf numFmtId="1" fontId="8" fillId="3" borderId="12" xfId="1" applyNumberFormat="1" applyFont="1" applyFill="1" applyBorder="1" applyAlignment="1">
      <alignment horizontal="center" vertical="center"/>
    </xf>
    <xf numFmtId="164" fontId="10" fillId="3" borderId="12" xfId="1" applyNumberFormat="1" applyFont="1" applyFill="1" applyBorder="1" applyAlignment="1">
      <alignment horizontal="center" vertical="center"/>
    </xf>
    <xf numFmtId="164" fontId="10" fillId="6" borderId="0" xfId="1" applyNumberFormat="1" applyFont="1" applyFill="1" applyBorder="1" applyAlignment="1">
      <alignment horizontal="center" vertical="center"/>
    </xf>
    <xf numFmtId="1" fontId="11" fillId="0" borderId="21" xfId="1" applyNumberFormat="1" applyFont="1" applyFill="1" applyBorder="1" applyAlignment="1">
      <alignment horizontal="center" vertical="center"/>
    </xf>
    <xf numFmtId="164" fontId="12" fillId="0" borderId="21" xfId="1" applyNumberFormat="1" applyFont="1" applyFill="1" applyBorder="1" applyAlignment="1">
      <alignment horizontal="center" vertical="center"/>
    </xf>
    <xf numFmtId="1" fontId="11" fillId="0" borderId="22" xfId="1" applyNumberFormat="1" applyFont="1" applyFill="1" applyBorder="1" applyAlignment="1">
      <alignment horizontal="center" vertical="center"/>
    </xf>
    <xf numFmtId="165" fontId="5" fillId="6" borderId="0" xfId="0" applyNumberFormat="1" applyFont="1" applyFill="1" applyBorder="1" applyAlignment="1">
      <alignment horizontal="left" vertical="top"/>
    </xf>
    <xf numFmtId="0" fontId="0" fillId="6" borderId="0" xfId="0" applyFill="1" applyBorder="1"/>
    <xf numFmtId="0" fontId="0" fillId="6" borderId="29" xfId="0" applyFill="1" applyBorder="1"/>
    <xf numFmtId="1" fontId="6" fillId="0" borderId="21" xfId="0" applyNumberFormat="1" applyFont="1" applyFill="1" applyBorder="1" applyAlignment="1">
      <alignment horizontal="center" vertical="center"/>
    </xf>
    <xf numFmtId="164" fontId="7" fillId="0" borderId="21" xfId="0" applyNumberFormat="1" applyFont="1" applyFill="1" applyBorder="1" applyAlignment="1">
      <alignment horizontal="center" vertical="center"/>
    </xf>
    <xf numFmtId="1" fontId="6" fillId="0" borderId="22" xfId="0" applyNumberFormat="1" applyFont="1" applyFill="1" applyBorder="1" applyAlignment="1">
      <alignment horizontal="center" vertical="center"/>
    </xf>
    <xf numFmtId="0" fontId="22" fillId="6" borderId="0" xfId="0" applyFont="1" applyFill="1" applyBorder="1" applyAlignment="1">
      <alignment vertical="center"/>
    </xf>
    <xf numFmtId="1" fontId="6" fillId="0" borderId="27" xfId="0" applyNumberFormat="1" applyFont="1" applyFill="1" applyBorder="1" applyAlignment="1">
      <alignment horizontal="center" vertical="center"/>
    </xf>
    <xf numFmtId="0" fontId="5" fillId="6" borderId="0" xfId="0" applyFont="1" applyFill="1" applyBorder="1" applyAlignment="1">
      <alignment horizontal="right" vertical="center"/>
    </xf>
    <xf numFmtId="0" fontId="5" fillId="6" borderId="0" xfId="0" applyFont="1" applyFill="1" applyBorder="1" applyAlignment="1">
      <alignment vertical="center"/>
    </xf>
    <xf numFmtId="1" fontId="6" fillId="6" borderId="29" xfId="0" applyNumberFormat="1" applyFont="1" applyFill="1" applyBorder="1" applyAlignment="1">
      <alignment horizontal="center" vertical="center"/>
    </xf>
    <xf numFmtId="164" fontId="7" fillId="6" borderId="29" xfId="0" applyNumberFormat="1" applyFont="1" applyFill="1" applyBorder="1" applyAlignment="1">
      <alignment horizontal="center" vertical="center"/>
    </xf>
    <xf numFmtId="1" fontId="5" fillId="0" borderId="22" xfId="0" applyNumberFormat="1" applyFont="1" applyFill="1" applyBorder="1" applyAlignment="1">
      <alignment horizontal="center" vertical="center"/>
    </xf>
    <xf numFmtId="1" fontId="5" fillId="4" borderId="12" xfId="0" applyNumberFormat="1" applyFont="1" applyFill="1" applyBorder="1" applyAlignment="1">
      <alignment horizontal="center" vertical="center"/>
    </xf>
    <xf numFmtId="1" fontId="5" fillId="0" borderId="21" xfId="0" applyNumberFormat="1" applyFont="1" applyFill="1" applyBorder="1" applyAlignment="1">
      <alignment horizontal="center" vertical="center"/>
    </xf>
    <xf numFmtId="2" fontId="5" fillId="6" borderId="0" xfId="0" applyNumberFormat="1" applyFont="1" applyFill="1" applyBorder="1" applyAlignment="1">
      <alignment horizontal="left" vertical="center"/>
    </xf>
    <xf numFmtId="0" fontId="0" fillId="6" borderId="2" xfId="0" applyFill="1" applyBorder="1"/>
    <xf numFmtId="165" fontId="5" fillId="0" borderId="0" xfId="1" applyNumberFormat="1" applyFont="1" applyAlignment="1">
      <alignment horizontal="left" vertical="top"/>
    </xf>
    <xf numFmtId="0" fontId="5" fillId="3" borderId="37" xfId="1" applyFont="1" applyFill="1" applyBorder="1" applyAlignment="1">
      <alignment horizontal="center" vertical="center" wrapText="1"/>
    </xf>
    <xf numFmtId="0" fontId="10" fillId="3" borderId="37" xfId="1" applyFont="1" applyFill="1" applyBorder="1" applyAlignment="1">
      <alignment horizontal="center" vertical="center"/>
    </xf>
    <xf numFmtId="2" fontId="8" fillId="6" borderId="0" xfId="1" applyNumberFormat="1" applyFont="1" applyFill="1" applyBorder="1" applyAlignment="1">
      <alignment horizontal="center" vertical="center" wrapText="1"/>
    </xf>
    <xf numFmtId="0" fontId="5" fillId="6" borderId="0" xfId="1" applyFont="1" applyFill="1" applyBorder="1" applyAlignment="1">
      <alignment horizontal="center" vertical="center" wrapText="1"/>
    </xf>
    <xf numFmtId="0" fontId="10" fillId="6" borderId="0" xfId="1" applyFont="1" applyFill="1" applyBorder="1" applyAlignment="1">
      <alignment horizontal="center" vertical="center"/>
    </xf>
    <xf numFmtId="0" fontId="11" fillId="4" borderId="44" xfId="1" applyFont="1" applyFill="1" applyBorder="1" applyAlignment="1">
      <alignment horizontal="center" vertical="center"/>
    </xf>
    <xf numFmtId="164" fontId="12" fillId="4" borderId="44" xfId="1" applyNumberFormat="1" applyFont="1" applyFill="1" applyBorder="1" applyAlignment="1">
      <alignment horizontal="center" vertical="center"/>
    </xf>
    <xf numFmtId="164" fontId="12" fillId="4" borderId="45" xfId="1" applyNumberFormat="1" applyFont="1" applyFill="1" applyBorder="1" applyAlignment="1">
      <alignment horizontal="center" vertical="center"/>
    </xf>
    <xf numFmtId="0" fontId="11" fillId="0" borderId="21"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27" xfId="1" applyFont="1" applyFill="1" applyBorder="1" applyAlignment="1">
      <alignment horizontal="center" vertical="center"/>
    </xf>
    <xf numFmtId="0" fontId="8" fillId="6" borderId="0" xfId="1" applyFont="1" applyFill="1" applyAlignment="1">
      <alignment horizontal="left" vertical="center"/>
    </xf>
    <xf numFmtId="0" fontId="11" fillId="6" borderId="0" xfId="1" applyFont="1" applyFill="1" applyAlignment="1">
      <alignment horizontal="center" vertical="center"/>
    </xf>
    <xf numFmtId="164" fontId="12" fillId="0" borderId="21" xfId="1" applyNumberFormat="1" applyFont="1" applyBorder="1" applyAlignment="1">
      <alignment horizontal="center" vertical="center"/>
    </xf>
    <xf numFmtId="164" fontId="12" fillId="0" borderId="22" xfId="1" applyNumberFormat="1" applyFont="1" applyBorder="1" applyAlignment="1">
      <alignment horizontal="center" vertical="center"/>
    </xf>
    <xf numFmtId="2" fontId="8" fillId="3" borderId="17" xfId="1" applyNumberFormat="1" applyFont="1" applyFill="1" applyBorder="1" applyAlignment="1">
      <alignment horizontal="center" vertical="center"/>
    </xf>
    <xf numFmtId="2" fontId="10" fillId="3" borderId="17" xfId="1" applyNumberFormat="1" applyFont="1" applyFill="1" applyBorder="1" applyAlignment="1">
      <alignment horizontal="center" vertical="center"/>
    </xf>
    <xf numFmtId="164" fontId="10" fillId="3" borderId="17" xfId="1" applyNumberFormat="1" applyFont="1" applyFill="1" applyBorder="1" applyAlignment="1">
      <alignment horizontal="center" vertical="center"/>
    </xf>
    <xf numFmtId="1" fontId="11" fillId="0" borderId="18" xfId="1" applyNumberFormat="1" applyFont="1" applyFill="1" applyBorder="1" applyAlignment="1">
      <alignment horizontal="center" vertical="center"/>
    </xf>
    <xf numFmtId="164" fontId="12" fillId="0" borderId="18" xfId="1" applyNumberFormat="1" applyFont="1" applyFill="1" applyBorder="1" applyAlignment="1">
      <alignment horizontal="center" vertical="center"/>
    </xf>
    <xf numFmtId="1" fontId="11" fillId="6" borderId="0" xfId="1" applyNumberFormat="1" applyFont="1" applyFill="1" applyAlignment="1">
      <alignment horizontal="center" vertical="center"/>
    </xf>
    <xf numFmtId="0" fontId="8" fillId="5" borderId="22" xfId="1" applyFont="1" applyFill="1" applyBorder="1" applyAlignment="1">
      <alignment horizontal="left" vertical="center"/>
    </xf>
    <xf numFmtId="49" fontId="23" fillId="0" borderId="0" xfId="0" applyNumberFormat="1" applyFont="1" applyAlignment="1">
      <alignment horizontal="center"/>
    </xf>
    <xf numFmtId="0" fontId="24" fillId="0" borderId="4" xfId="4" applyFill="1" applyBorder="1" applyAlignment="1" applyProtection="1">
      <alignment horizontal="center"/>
    </xf>
    <xf numFmtId="49" fontId="25" fillId="0" borderId="0" xfId="0" applyNumberFormat="1" applyFont="1" applyAlignment="1">
      <alignment horizontal="center"/>
    </xf>
    <xf numFmtId="49" fontId="26" fillId="0" borderId="0" xfId="0" applyNumberFormat="1" applyFont="1" applyAlignment="1">
      <alignment horizontal="center"/>
    </xf>
    <xf numFmtId="0" fontId="24" fillId="0" borderId="7" xfId="4" applyFill="1" applyBorder="1" applyAlignment="1" applyProtection="1">
      <alignment horizontal="center"/>
    </xf>
    <xf numFmtId="49" fontId="26" fillId="0" borderId="0" xfId="0" applyNumberFormat="1" applyFont="1"/>
    <xf numFmtId="165" fontId="11" fillId="6" borderId="18" xfId="1" applyNumberFormat="1" applyFont="1" applyFill="1" applyBorder="1" applyAlignment="1">
      <alignment horizontal="center" vertical="center"/>
    </xf>
    <xf numFmtId="165" fontId="11" fillId="6" borderId="22" xfId="1" applyNumberFormat="1" applyFont="1" applyFill="1" applyBorder="1" applyAlignment="1">
      <alignment horizontal="center" vertical="center"/>
    </xf>
    <xf numFmtId="0" fontId="13" fillId="6" borderId="0" xfId="1" applyFont="1" applyFill="1" applyBorder="1" applyAlignment="1">
      <alignment horizontal="left" vertical="top"/>
    </xf>
    <xf numFmtId="165" fontId="11" fillId="7" borderId="18" xfId="1" applyNumberFormat="1" applyFont="1" applyFill="1" applyBorder="1" applyAlignment="1">
      <alignment horizontal="center" vertical="center"/>
    </xf>
    <xf numFmtId="165" fontId="11" fillId="4" borderId="35" xfId="1" applyNumberFormat="1" applyFont="1" applyFill="1" applyBorder="1" applyAlignment="1">
      <alignment horizontal="center" vertical="center"/>
    </xf>
    <xf numFmtId="165" fontId="11" fillId="2" borderId="21" xfId="1" applyNumberFormat="1" applyFont="1" applyFill="1" applyBorder="1" applyAlignment="1">
      <alignment horizontal="center" vertical="center"/>
    </xf>
    <xf numFmtId="165" fontId="11" fillId="5" borderId="35" xfId="1" applyNumberFormat="1" applyFont="1" applyFill="1" applyBorder="1" applyAlignment="1">
      <alignment horizontal="center" vertical="center"/>
    </xf>
    <xf numFmtId="0" fontId="5" fillId="0" borderId="11" xfId="0" applyFont="1" applyBorder="1" applyAlignment="1">
      <alignment horizontal="left"/>
    </xf>
    <xf numFmtId="0" fontId="5" fillId="0" borderId="0" xfId="0" applyFont="1" applyBorder="1" applyAlignment="1">
      <alignment horizontal="left" wrapText="1"/>
    </xf>
    <xf numFmtId="2" fontId="9" fillId="3" borderId="30" xfId="0" applyNumberFormat="1" applyFont="1" applyFill="1" applyBorder="1" applyAlignment="1">
      <alignment horizontal="center" vertical="center" wrapText="1"/>
    </xf>
    <xf numFmtId="0" fontId="2" fillId="0" borderId="0" xfId="0" applyFont="1" applyAlignment="1">
      <alignment vertical="center"/>
    </xf>
    <xf numFmtId="0" fontId="13" fillId="0" borderId="0" xfId="0" applyFont="1" applyBorder="1" applyAlignment="1">
      <alignment horizontal="left" vertical="top"/>
    </xf>
    <xf numFmtId="2" fontId="10" fillId="3" borderId="30" xfId="0" applyNumberFormat="1" applyFont="1" applyFill="1" applyBorder="1" applyAlignment="1">
      <alignment horizontal="center" vertical="center"/>
    </xf>
    <xf numFmtId="0" fontId="5" fillId="6" borderId="0" xfId="1" applyFont="1" applyFill="1" applyBorder="1" applyAlignment="1">
      <alignment horizontal="left" vertical="top" wrapText="1"/>
    </xf>
    <xf numFmtId="0" fontId="24" fillId="0" borderId="4" xfId="4" applyFill="1" applyBorder="1" applyAlignment="1" applyProtection="1">
      <alignment horizontal="center" vertical="center"/>
    </xf>
    <xf numFmtId="0" fontId="13" fillId="6" borderId="0" xfId="1" applyFont="1" applyFill="1" applyBorder="1" applyAlignment="1">
      <alignment horizontal="left"/>
    </xf>
    <xf numFmtId="0" fontId="5" fillId="6" borderId="0" xfId="2" applyFont="1" applyFill="1" applyAlignment="1">
      <alignment horizontal="left" vertical="top"/>
    </xf>
    <xf numFmtId="2" fontId="8" fillId="3" borderId="12" xfId="0" applyNumberFormat="1" applyFont="1" applyFill="1" applyBorder="1" applyAlignment="1">
      <alignment horizontal="center" vertical="center" wrapText="1"/>
    </xf>
    <xf numFmtId="2" fontId="5" fillId="3" borderId="12" xfId="0" applyNumberFormat="1" applyFont="1" applyFill="1" applyBorder="1" applyAlignment="1">
      <alignment horizontal="center" vertical="center" wrapText="1"/>
    </xf>
    <xf numFmtId="2" fontId="5" fillId="6" borderId="0" xfId="1" applyNumberFormat="1" applyFont="1" applyFill="1" applyAlignment="1">
      <alignment horizontal="left" vertical="top"/>
    </xf>
    <xf numFmtId="0" fontId="20" fillId="6" borderId="2" xfId="1" applyFill="1" applyBorder="1"/>
    <xf numFmtId="0" fontId="5" fillId="6" borderId="0" xfId="0" applyFont="1" applyFill="1" applyAlignment="1">
      <alignment horizontal="left" vertical="top"/>
    </xf>
    <xf numFmtId="0" fontId="0" fillId="6" borderId="0" xfId="0" applyFill="1"/>
    <xf numFmtId="166" fontId="8" fillId="5" borderId="30" xfId="0" applyNumberFormat="1" applyFont="1" applyFill="1" applyBorder="1" applyAlignment="1">
      <alignment horizontal="center"/>
    </xf>
    <xf numFmtId="166" fontId="10" fillId="5" borderId="30" xfId="0" applyNumberFormat="1" applyFont="1" applyFill="1" applyBorder="1" applyAlignment="1">
      <alignment horizontal="center"/>
    </xf>
    <xf numFmtId="0" fontId="34" fillId="0" borderId="22" xfId="0" applyFont="1" applyBorder="1"/>
    <xf numFmtId="164" fontId="7" fillId="0" borderId="22" xfId="0" applyNumberFormat="1" applyFont="1" applyBorder="1" applyAlignment="1">
      <alignment horizontal="center" vertical="center"/>
    </xf>
    <xf numFmtId="0" fontId="7" fillId="6" borderId="0" xfId="0" applyFont="1" applyFill="1"/>
    <xf numFmtId="0" fontId="7" fillId="0" borderId="2" xfId="0" applyFont="1" applyBorder="1" applyAlignment="1">
      <alignment vertical="top" wrapText="1"/>
    </xf>
    <xf numFmtId="1" fontId="6" fillId="6" borderId="0" xfId="0" applyNumberFormat="1" applyFont="1" applyFill="1" applyBorder="1" applyAlignment="1">
      <alignment horizontal="center" vertical="center"/>
    </xf>
    <xf numFmtId="164" fontId="7" fillId="6" borderId="0" xfId="0" applyNumberFormat="1" applyFont="1" applyFill="1" applyBorder="1" applyAlignment="1">
      <alignment horizontal="center" vertical="center"/>
    </xf>
    <xf numFmtId="3" fontId="12" fillId="6" borderId="2" xfId="5" applyNumberFormat="1" applyFont="1" applyFill="1" applyBorder="1" applyAlignment="1">
      <alignment horizontal="left" vertical="center"/>
    </xf>
    <xf numFmtId="0" fontId="12" fillId="6" borderId="0" xfId="1" applyNumberFormat="1" applyFont="1" applyFill="1" applyBorder="1" applyAlignment="1" applyProtection="1"/>
    <xf numFmtId="0" fontId="12" fillId="6" borderId="0" xfId="0" applyNumberFormat="1" applyFont="1" applyFill="1" applyBorder="1" applyAlignment="1" applyProtection="1"/>
    <xf numFmtId="0" fontId="6" fillId="0" borderId="0" xfId="0" applyFont="1" applyAlignment="1">
      <alignment horizontal="center"/>
    </xf>
    <xf numFmtId="0" fontId="24" fillId="0" borderId="7" xfId="4" applyFill="1" applyBorder="1" applyAlignment="1" applyProtection="1">
      <alignment horizontal="center" vertical="center"/>
    </xf>
    <xf numFmtId="0" fontId="20" fillId="6" borderId="0" xfId="1" applyFill="1" applyAlignment="1"/>
    <xf numFmtId="0" fontId="20" fillId="6" borderId="0" xfId="1" applyFill="1" applyBorder="1" applyAlignment="1"/>
    <xf numFmtId="0" fontId="7" fillId="6" borderId="0" xfId="1" applyFont="1" applyFill="1" applyAlignment="1">
      <alignment horizontal="center"/>
    </xf>
    <xf numFmtId="1" fontId="11" fillId="2" borderId="12" xfId="1" applyNumberFormat="1" applyFont="1" applyFill="1" applyBorder="1" applyAlignment="1">
      <alignment horizontal="center" vertical="center"/>
    </xf>
    <xf numFmtId="1" fontId="11" fillId="5" borderId="18" xfId="1" applyNumberFormat="1" applyFont="1" applyFill="1" applyBorder="1" applyAlignment="1">
      <alignment horizontal="center" vertical="center"/>
    </xf>
    <xf numFmtId="0" fontId="7" fillId="6" borderId="0" xfId="0" applyFont="1" applyFill="1" applyAlignment="1">
      <alignment horizontal="left" vertical="center"/>
    </xf>
    <xf numFmtId="0" fontId="12" fillId="6" borderId="0" xfId="5" applyNumberFormat="1" applyFont="1" applyFill="1" applyBorder="1" applyAlignment="1" applyProtection="1">
      <alignment horizontal="left" vertical="center"/>
    </xf>
    <xf numFmtId="0" fontId="7" fillId="6" borderId="0" xfId="0" applyFont="1" applyFill="1" applyBorder="1" applyAlignment="1">
      <alignment vertical="center" wrapText="1"/>
    </xf>
    <xf numFmtId="0" fontId="0" fillId="6" borderId="0" xfId="0" applyFill="1" applyAlignment="1">
      <alignment horizontal="center"/>
    </xf>
    <xf numFmtId="0" fontId="6" fillId="0" borderId="0" xfId="0" applyFont="1" applyAlignment="1"/>
    <xf numFmtId="0" fontId="2" fillId="0" borderId="0" xfId="0" applyFont="1" applyAlignment="1">
      <alignment horizontal="center"/>
    </xf>
    <xf numFmtId="0" fontId="2" fillId="6" borderId="0" xfId="0" applyFont="1" applyFill="1" applyAlignment="1">
      <alignment horizontal="center"/>
    </xf>
    <xf numFmtId="0" fontId="7" fillId="0" borderId="0" xfId="0" applyFont="1" applyBorder="1" applyAlignment="1">
      <alignment vertical="top"/>
    </xf>
    <xf numFmtId="0" fontId="12" fillId="6" borderId="0" xfId="0" applyNumberFormat="1" applyFont="1" applyFill="1" applyBorder="1" applyAlignment="1" applyProtection="1">
      <alignment horizontal="left"/>
    </xf>
    <xf numFmtId="0" fontId="7" fillId="0" borderId="0" xfId="0" applyFont="1" applyBorder="1" applyAlignment="1">
      <alignment horizontal="left" vertical="center"/>
    </xf>
    <xf numFmtId="0" fontId="7" fillId="6" borderId="0" xfId="0" applyFont="1" applyFill="1" applyBorder="1" applyAlignment="1">
      <alignment horizontal="left" vertical="center" wrapText="1"/>
    </xf>
    <xf numFmtId="165" fontId="6" fillId="6" borderId="0" xfId="0" applyNumberFormat="1" applyFont="1" applyFill="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 fillId="2" borderId="0" xfId="0" applyFont="1" applyFill="1" applyAlignment="1">
      <alignment horizontal="center"/>
    </xf>
    <xf numFmtId="0" fontId="3" fillId="2" borderId="0" xfId="0" applyFont="1" applyFill="1" applyAlignment="1">
      <alignment horizontal="center"/>
    </xf>
    <xf numFmtId="0" fontId="2" fillId="0" borderId="0" xfId="0" applyFont="1" applyAlignment="1">
      <alignment horizontal="left" vertical="top" wrapText="1"/>
    </xf>
    <xf numFmtId="0" fontId="2" fillId="0" borderId="11" xfId="0" applyFont="1" applyBorder="1" applyAlignment="1">
      <alignment horizontal="justify" vertical="justify"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8" fillId="4" borderId="12" xfId="1" applyFont="1" applyFill="1" applyBorder="1" applyAlignment="1">
      <alignment horizontal="center" vertical="center"/>
    </xf>
    <xf numFmtId="0" fontId="8" fillId="0" borderId="7"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7" xfId="1" applyFont="1" applyFill="1" applyBorder="1" applyAlignment="1">
      <alignment horizontal="center" vertical="center" wrapText="1"/>
    </xf>
    <xf numFmtId="0" fontId="5" fillId="0" borderId="0" xfId="1" applyFont="1" applyBorder="1" applyAlignment="1">
      <alignment horizontal="left" vertical="top" wrapText="1"/>
    </xf>
    <xf numFmtId="2" fontId="5" fillId="3" borderId="1" xfId="1" applyNumberFormat="1" applyFont="1" applyFill="1" applyBorder="1" applyAlignment="1">
      <alignment horizontal="center" vertical="center"/>
    </xf>
    <xf numFmtId="2" fontId="5" fillId="3" borderId="2" xfId="1" applyNumberFormat="1" applyFont="1" applyFill="1" applyBorder="1" applyAlignment="1">
      <alignment horizontal="center" vertical="center"/>
    </xf>
    <xf numFmtId="2" fontId="5" fillId="3" borderId="3" xfId="1" applyNumberFormat="1" applyFont="1" applyFill="1" applyBorder="1" applyAlignment="1">
      <alignment horizontal="center" vertical="center"/>
    </xf>
    <xf numFmtId="2" fontId="5" fillId="3" borderId="7" xfId="1" applyNumberFormat="1" applyFont="1" applyFill="1" applyBorder="1" applyAlignment="1">
      <alignment horizontal="center" vertical="center"/>
    </xf>
    <xf numFmtId="2" fontId="5" fillId="3" borderId="0" xfId="1" applyNumberFormat="1" applyFont="1" applyFill="1" applyBorder="1" applyAlignment="1">
      <alignment horizontal="center" vertical="center"/>
    </xf>
    <xf numFmtId="2" fontId="5" fillId="3" borderId="28" xfId="1" applyNumberFormat="1" applyFont="1" applyFill="1" applyBorder="1" applyAlignment="1">
      <alignment horizontal="center" vertical="center"/>
    </xf>
    <xf numFmtId="2" fontId="5" fillId="3" borderId="15" xfId="1" applyNumberFormat="1" applyFont="1" applyFill="1" applyBorder="1" applyAlignment="1">
      <alignment horizontal="center" vertical="center"/>
    </xf>
    <xf numFmtId="2" fontId="5" fillId="3" borderId="11" xfId="1" applyNumberFormat="1" applyFont="1" applyFill="1" applyBorder="1" applyAlignment="1">
      <alignment horizontal="center" vertical="center"/>
    </xf>
    <xf numFmtId="2" fontId="5" fillId="3" borderId="16" xfId="1" applyNumberFormat="1" applyFont="1" applyFill="1" applyBorder="1" applyAlignment="1">
      <alignment horizontal="center" vertical="center"/>
    </xf>
    <xf numFmtId="2" fontId="8" fillId="3" borderId="1" xfId="1" applyNumberFormat="1" applyFont="1" applyFill="1" applyBorder="1" applyAlignment="1">
      <alignment horizontal="center" vertical="center"/>
    </xf>
    <xf numFmtId="2" fontId="8" fillId="3" borderId="3" xfId="1" applyNumberFormat="1" applyFont="1" applyFill="1" applyBorder="1" applyAlignment="1">
      <alignment horizontal="center" vertical="center"/>
    </xf>
    <xf numFmtId="2" fontId="8" fillId="3" borderId="15" xfId="1" applyNumberFormat="1" applyFont="1" applyFill="1" applyBorder="1" applyAlignment="1">
      <alignment horizontal="center" vertical="center"/>
    </xf>
    <xf numFmtId="2" fontId="8" fillId="3" borderId="16" xfId="1" applyNumberFormat="1" applyFont="1" applyFill="1" applyBorder="1" applyAlignment="1">
      <alignment horizontal="center" vertical="center"/>
    </xf>
    <xf numFmtId="2" fontId="5" fillId="3" borderId="13" xfId="1" applyNumberFormat="1" applyFont="1" applyFill="1" applyBorder="1" applyAlignment="1">
      <alignment horizontal="center" vertical="center"/>
    </xf>
    <xf numFmtId="2" fontId="5" fillId="3" borderId="29" xfId="1" applyNumberFormat="1" applyFont="1" applyFill="1" applyBorder="1" applyAlignment="1">
      <alignment horizontal="center" vertical="center"/>
    </xf>
    <xf numFmtId="2" fontId="5" fillId="3" borderId="14" xfId="1" applyNumberFormat="1" applyFont="1" applyFill="1" applyBorder="1" applyAlignment="1">
      <alignment horizontal="center" vertical="center"/>
    </xf>
    <xf numFmtId="2" fontId="8" fillId="3" borderId="13" xfId="1" applyNumberFormat="1" applyFont="1" applyFill="1" applyBorder="1" applyAlignment="1">
      <alignment horizontal="center" vertical="center"/>
    </xf>
    <xf numFmtId="2" fontId="8" fillId="3" borderId="29" xfId="1" applyNumberFormat="1" applyFont="1" applyFill="1" applyBorder="1" applyAlignment="1">
      <alignment horizontal="center" vertical="center"/>
    </xf>
    <xf numFmtId="2" fontId="8" fillId="3" borderId="14" xfId="1" applyNumberFormat="1" applyFont="1" applyFill="1" applyBorder="1" applyAlignment="1">
      <alignment horizontal="center" vertical="center"/>
    </xf>
    <xf numFmtId="0" fontId="8" fillId="0" borderId="21" xfId="1" applyFont="1" applyFill="1" applyBorder="1" applyAlignment="1">
      <alignment horizontal="center" vertical="center" wrapText="1"/>
    </xf>
    <xf numFmtId="0" fontId="8" fillId="0" borderId="35" xfId="1" applyFont="1" applyFill="1" applyBorder="1" applyAlignment="1">
      <alignment horizontal="center" vertical="center" wrapText="1"/>
    </xf>
    <xf numFmtId="0" fontId="5" fillId="0" borderId="11" xfId="1" applyFont="1" applyBorder="1" applyAlignment="1">
      <alignment horizontal="left" vertical="top" wrapText="1"/>
    </xf>
    <xf numFmtId="0" fontId="8" fillId="5" borderId="22" xfId="1" applyFont="1" applyFill="1" applyBorder="1" applyAlignment="1">
      <alignment horizontal="left" vertical="center"/>
    </xf>
    <xf numFmtId="0" fontId="8" fillId="5" borderId="27" xfId="1" applyFont="1" applyFill="1" applyBorder="1" applyAlignment="1">
      <alignment horizontal="left" vertical="center"/>
    </xf>
    <xf numFmtId="2" fontId="8" fillId="3" borderId="1" xfId="1" applyNumberFormat="1" applyFont="1" applyFill="1" applyBorder="1" applyAlignment="1">
      <alignment horizontal="center" vertical="center" wrapText="1"/>
    </xf>
    <xf numFmtId="2" fontId="8" fillId="3" borderId="3" xfId="1" applyNumberFormat="1" applyFont="1" applyFill="1" applyBorder="1" applyAlignment="1">
      <alignment horizontal="center" vertical="center" wrapText="1"/>
    </xf>
    <xf numFmtId="2" fontId="8" fillId="3" borderId="7" xfId="1" applyNumberFormat="1" applyFont="1" applyFill="1" applyBorder="1" applyAlignment="1">
      <alignment horizontal="center" vertical="center" wrapText="1"/>
    </xf>
    <xf numFmtId="2" fontId="8" fillId="3" borderId="28" xfId="1" applyNumberFormat="1" applyFont="1" applyFill="1" applyBorder="1" applyAlignment="1">
      <alignment horizontal="center" vertical="center" wrapText="1"/>
    </xf>
    <xf numFmtId="0" fontId="4" fillId="3" borderId="36" xfId="1" applyFont="1" applyFill="1" applyBorder="1" applyAlignment="1">
      <alignment horizontal="center" vertical="center"/>
    </xf>
    <xf numFmtId="0" fontId="4" fillId="3" borderId="37" xfId="1" applyFont="1" applyFill="1" applyBorder="1" applyAlignment="1">
      <alignment horizontal="center" vertical="center"/>
    </xf>
    <xf numFmtId="0" fontId="5" fillId="3" borderId="37"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xf>
    <xf numFmtId="0" fontId="29" fillId="0" borderId="0" xfId="0" applyFont="1" applyAlignment="1">
      <alignment horizontal="left" vertical="top"/>
    </xf>
    <xf numFmtId="0" fontId="5" fillId="4" borderId="13" xfId="1" applyFont="1" applyFill="1" applyBorder="1" applyAlignment="1">
      <alignment horizontal="center" vertical="center"/>
    </xf>
    <xf numFmtId="0" fontId="5" fillId="4" borderId="14" xfId="1" applyFont="1" applyFill="1" applyBorder="1" applyAlignment="1">
      <alignment horizontal="center" vertical="center"/>
    </xf>
    <xf numFmtId="0" fontId="8" fillId="5" borderId="18" xfId="1" applyFont="1" applyFill="1" applyBorder="1" applyAlignment="1">
      <alignment horizontal="left" vertical="center"/>
    </xf>
    <xf numFmtId="0" fontId="7" fillId="6" borderId="0" xfId="1" applyFont="1" applyFill="1" applyAlignment="1">
      <alignment horizontal="justify" vertical="justify" wrapText="1"/>
    </xf>
    <xf numFmtId="0" fontId="7" fillId="6" borderId="0" xfId="1" applyFont="1" applyFill="1" applyAlignment="1">
      <alignment horizontal="left" wrapText="1"/>
    </xf>
    <xf numFmtId="0" fontId="5" fillId="6" borderId="11" xfId="1" applyFont="1" applyFill="1" applyBorder="1" applyAlignment="1">
      <alignment horizontal="left" vertical="top" wrapText="1"/>
    </xf>
    <xf numFmtId="0" fontId="5" fillId="3" borderId="12" xfId="1" applyFont="1" applyFill="1" applyBorder="1" applyAlignment="1">
      <alignment horizontal="center" vertical="center"/>
    </xf>
    <xf numFmtId="0" fontId="8" fillId="3" borderId="13"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5" fillId="4" borderId="12" xfId="1" applyFont="1" applyFill="1" applyBorder="1" applyAlignment="1">
      <alignment horizontal="center" vertical="center"/>
    </xf>
    <xf numFmtId="0" fontId="8" fillId="0" borderId="12" xfId="1" applyFont="1" applyFill="1" applyBorder="1" applyAlignment="1">
      <alignment horizontal="left" vertical="center" wrapText="1"/>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29" fillId="8" borderId="0" xfId="0" applyFont="1" applyFill="1" applyAlignment="1">
      <alignment horizontal="left" vertical="top" wrapText="1"/>
    </xf>
    <xf numFmtId="0" fontId="8" fillId="4" borderId="12" xfId="1" applyFont="1" applyFill="1" applyBorder="1" applyAlignment="1">
      <alignment horizontal="center" vertical="center" wrapText="1"/>
    </xf>
    <xf numFmtId="0" fontId="8" fillId="0" borderId="13" xfId="1" applyFont="1" applyFill="1" applyBorder="1" applyAlignment="1">
      <alignment horizontal="left" vertical="center"/>
    </xf>
    <xf numFmtId="0" fontId="8" fillId="0" borderId="14" xfId="1" applyFont="1" applyFill="1" applyBorder="1" applyAlignment="1">
      <alignment horizontal="left" vertical="center"/>
    </xf>
    <xf numFmtId="2" fontId="8" fillId="3" borderId="15" xfId="1" applyNumberFormat="1" applyFont="1" applyFill="1" applyBorder="1" applyAlignment="1">
      <alignment horizontal="center" vertical="center" wrapText="1"/>
    </xf>
    <xf numFmtId="2" fontId="8" fillId="3" borderId="16" xfId="1" applyNumberFormat="1" applyFont="1" applyFill="1" applyBorder="1" applyAlignment="1">
      <alignment horizontal="center" vertical="center" wrapText="1"/>
    </xf>
    <xf numFmtId="2" fontId="8" fillId="0" borderId="0" xfId="0" applyNumberFormat="1" applyFont="1" applyAlignment="1">
      <alignment horizontal="left" vertical="top" wrapText="1"/>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0" fontId="8" fillId="5" borderId="22" xfId="1" applyFont="1" applyFill="1" applyBorder="1" applyAlignment="1">
      <alignment horizontal="left" vertical="center" wrapText="1"/>
    </xf>
    <xf numFmtId="0" fontId="8" fillId="5" borderId="27" xfId="1" applyFont="1" applyFill="1" applyBorder="1" applyAlignment="1">
      <alignment horizontal="left" vertical="center" wrapText="1"/>
    </xf>
    <xf numFmtId="0" fontId="5" fillId="6" borderId="0" xfId="1" applyFont="1" applyFill="1" applyBorder="1" applyAlignment="1">
      <alignment horizontal="left" vertical="top" wrapText="1"/>
    </xf>
    <xf numFmtId="0" fontId="8" fillId="5" borderId="21" xfId="1" applyFont="1" applyFill="1" applyBorder="1" applyAlignment="1">
      <alignment horizontal="left" vertical="center" wrapText="1"/>
    </xf>
    <xf numFmtId="0" fontId="5" fillId="6" borderId="29" xfId="0" applyNumberFormat="1" applyFont="1" applyFill="1" applyBorder="1" applyAlignment="1" applyProtection="1">
      <alignment vertical="center"/>
    </xf>
    <xf numFmtId="2" fontId="5" fillId="4" borderId="13" xfId="0" applyNumberFormat="1" applyFont="1" applyFill="1" applyBorder="1" applyAlignment="1" applyProtection="1">
      <alignment horizontal="left" vertical="center"/>
    </xf>
    <xf numFmtId="2" fontId="5" fillId="4" borderId="14" xfId="0" applyNumberFormat="1" applyFont="1" applyFill="1" applyBorder="1" applyAlignment="1" applyProtection="1">
      <alignment horizontal="left" vertical="center"/>
    </xf>
    <xf numFmtId="0" fontId="5" fillId="5" borderId="19" xfId="0" applyNumberFormat="1" applyFont="1" applyFill="1" applyBorder="1" applyAlignment="1" applyProtection="1">
      <alignment vertical="center"/>
    </xf>
    <xf numFmtId="0" fontId="5" fillId="5" borderId="20" xfId="0" applyNumberFormat="1" applyFont="1" applyFill="1" applyBorder="1" applyAlignment="1" applyProtection="1">
      <alignment vertical="center"/>
    </xf>
    <xf numFmtId="0" fontId="5" fillId="5" borderId="23" xfId="0" applyNumberFormat="1" applyFont="1" applyFill="1" applyBorder="1" applyAlignment="1" applyProtection="1">
      <alignment vertical="center"/>
    </xf>
    <xf numFmtId="0" fontId="5" fillId="5" borderId="24" xfId="0" applyNumberFormat="1" applyFont="1" applyFill="1" applyBorder="1" applyAlignment="1" applyProtection="1">
      <alignment vertical="center"/>
    </xf>
    <xf numFmtId="0" fontId="5" fillId="5" borderId="25" xfId="0" applyNumberFormat="1" applyFont="1" applyFill="1" applyBorder="1" applyAlignment="1" applyProtection="1">
      <alignment vertical="center"/>
    </xf>
    <xf numFmtId="0" fontId="5" fillId="5" borderId="26" xfId="0" applyNumberFormat="1" applyFont="1" applyFill="1" applyBorder="1" applyAlignment="1" applyProtection="1">
      <alignment vertical="center"/>
    </xf>
    <xf numFmtId="0" fontId="5" fillId="6" borderId="0" xfId="0" applyFont="1" applyFill="1" applyBorder="1" applyAlignment="1">
      <alignment horizontal="left" vertical="top" wrapText="1"/>
    </xf>
    <xf numFmtId="2" fontId="8" fillId="3" borderId="13" xfId="0" applyNumberFormat="1" applyFont="1" applyFill="1" applyBorder="1" applyAlignment="1">
      <alignment horizontal="center" vertical="center" wrapText="1"/>
    </xf>
    <xf numFmtId="2" fontId="8" fillId="3" borderId="14" xfId="0" applyNumberFormat="1" applyFont="1" applyFill="1" applyBorder="1" applyAlignment="1">
      <alignment horizontal="center" vertical="center" wrapText="1"/>
    </xf>
    <xf numFmtId="0" fontId="7" fillId="6" borderId="0" xfId="0" applyFont="1" applyFill="1" applyBorder="1" applyAlignment="1">
      <alignment horizontal="left" vertical="top" wrapText="1"/>
    </xf>
    <xf numFmtId="0" fontId="7" fillId="0" borderId="0" xfId="0" applyFont="1" applyBorder="1" applyAlignment="1">
      <alignment horizontal="left" vertical="top" wrapText="1"/>
    </xf>
    <xf numFmtId="0" fontId="8" fillId="4" borderId="43" xfId="1" applyFont="1" applyFill="1" applyBorder="1" applyAlignment="1">
      <alignment horizontal="left" vertical="center"/>
    </xf>
    <xf numFmtId="0" fontId="8" fillId="4" borderId="44" xfId="1" applyFont="1" applyFill="1" applyBorder="1" applyAlignment="1">
      <alignment horizontal="left" vertical="center"/>
    </xf>
    <xf numFmtId="0" fontId="8" fillId="5" borderId="21" xfId="1" applyFont="1" applyFill="1" applyBorder="1" applyAlignment="1">
      <alignment horizontal="left" vertical="center"/>
    </xf>
    <xf numFmtId="0" fontId="5" fillId="6" borderId="0" xfId="1" applyFont="1" applyFill="1" applyAlignment="1">
      <alignment horizontal="left" vertical="top" wrapText="1"/>
    </xf>
    <xf numFmtId="0" fontId="7" fillId="6" borderId="0" xfId="1" applyFont="1" applyFill="1" applyBorder="1" applyAlignment="1">
      <alignment horizontal="left" vertical="top" wrapText="1"/>
    </xf>
    <xf numFmtId="0" fontId="8" fillId="6" borderId="11" xfId="1" applyFont="1" applyFill="1" applyBorder="1" applyAlignment="1">
      <alignment horizontal="left" vertical="center"/>
    </xf>
    <xf numFmtId="0" fontId="8" fillId="4" borderId="13" xfId="1" applyFont="1" applyFill="1" applyBorder="1" applyAlignment="1">
      <alignment horizontal="left" vertical="center"/>
    </xf>
    <xf numFmtId="0" fontId="8" fillId="4" borderId="14" xfId="1" applyFont="1" applyFill="1" applyBorder="1" applyAlignment="1">
      <alignment horizontal="left" vertical="center"/>
    </xf>
    <xf numFmtId="0" fontId="8" fillId="4" borderId="13" xfId="1" applyFont="1" applyFill="1" applyBorder="1"/>
    <xf numFmtId="0" fontId="8" fillId="4" borderId="14" xfId="1" applyFont="1" applyFill="1" applyBorder="1"/>
    <xf numFmtId="0" fontId="7" fillId="0" borderId="0" xfId="1" applyFont="1" applyBorder="1" applyAlignment="1">
      <alignment horizontal="left" vertical="center" wrapText="1"/>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8" fillId="6" borderId="11" xfId="0" applyFont="1" applyFill="1" applyBorder="1" applyAlignment="1">
      <alignment horizontal="left" vertical="top"/>
    </xf>
    <xf numFmtId="3" fontId="9" fillId="5" borderId="19" xfId="0" applyNumberFormat="1" applyFont="1" applyFill="1" applyBorder="1" applyAlignment="1">
      <alignment horizontal="center" vertical="center"/>
    </xf>
    <xf numFmtId="3" fontId="9" fillId="5" borderId="20" xfId="0" applyNumberFormat="1" applyFont="1" applyFill="1" applyBorder="1" applyAlignment="1">
      <alignment horizontal="center" vertical="center"/>
    </xf>
    <xf numFmtId="3" fontId="9" fillId="5" borderId="23" xfId="0" applyNumberFormat="1" applyFont="1" applyFill="1" applyBorder="1" applyAlignment="1">
      <alignment horizontal="center" vertical="center"/>
    </xf>
    <xf numFmtId="3" fontId="9" fillId="5" borderId="24" xfId="0" applyNumberFormat="1" applyFont="1" applyFill="1" applyBorder="1" applyAlignment="1">
      <alignment horizontal="center" vertical="center"/>
    </xf>
    <xf numFmtId="3" fontId="9" fillId="5" borderId="49" xfId="0" applyNumberFormat="1" applyFont="1" applyFill="1" applyBorder="1" applyAlignment="1">
      <alignment horizontal="center" vertical="center"/>
    </xf>
    <xf numFmtId="3" fontId="9" fillId="5" borderId="50" xfId="0" applyNumberFormat="1" applyFont="1" applyFill="1" applyBorder="1" applyAlignment="1">
      <alignment horizontal="center" vertical="center"/>
    </xf>
    <xf numFmtId="0" fontId="33" fillId="5" borderId="12" xfId="6" applyFont="1" applyFill="1" applyBorder="1" applyAlignment="1">
      <alignment horizontal="center" vertical="center"/>
    </xf>
    <xf numFmtId="0" fontId="33" fillId="5" borderId="30" xfId="6" applyFont="1" applyFill="1" applyBorder="1" applyAlignment="1">
      <alignment horizontal="center" vertical="center"/>
    </xf>
    <xf numFmtId="0" fontId="8" fillId="5" borderId="30"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13" xfId="0" applyFont="1" applyFill="1" applyBorder="1" applyAlignment="1">
      <alignment horizontal="center" vertical="top"/>
    </xf>
    <xf numFmtId="0" fontId="8" fillId="5" borderId="29" xfId="0" applyFont="1" applyFill="1" applyBorder="1" applyAlignment="1">
      <alignment horizontal="center" vertical="top"/>
    </xf>
    <xf numFmtId="0" fontId="8" fillId="5" borderId="14" xfId="0" applyFont="1" applyFill="1" applyBorder="1" applyAlignment="1">
      <alignment horizontal="center" vertical="top"/>
    </xf>
    <xf numFmtId="166" fontId="8" fillId="5" borderId="12" xfId="0" applyNumberFormat="1" applyFont="1" applyFill="1" applyBorder="1" applyAlignment="1">
      <alignment horizontal="center"/>
    </xf>
    <xf numFmtId="3" fontId="8" fillId="5" borderId="12" xfId="0" applyNumberFormat="1" applyFont="1" applyFill="1" applyBorder="1" applyAlignment="1">
      <alignment horizontal="center"/>
    </xf>
    <xf numFmtId="0" fontId="8" fillId="5" borderId="12" xfId="0" applyFont="1" applyFill="1" applyBorder="1" applyAlignment="1">
      <alignment horizontal="center"/>
    </xf>
    <xf numFmtId="0" fontId="5" fillId="3" borderId="23" xfId="0" applyFont="1" applyFill="1" applyBorder="1" applyAlignment="1">
      <alignment horizontal="left" vertical="center"/>
    </xf>
    <xf numFmtId="0" fontId="5" fillId="3" borderId="51" xfId="0" applyFont="1" applyFill="1" applyBorder="1" applyAlignment="1">
      <alignment horizontal="left" vertical="center"/>
    </xf>
    <xf numFmtId="0" fontId="5" fillId="3" borderId="24" xfId="0" applyFont="1" applyFill="1" applyBorder="1" applyAlignment="1">
      <alignment horizontal="left" vertical="center"/>
    </xf>
    <xf numFmtId="0" fontId="34" fillId="0" borderId="22" xfId="0" applyFont="1" applyBorder="1" applyAlignment="1">
      <alignment horizontal="center" vertical="center"/>
    </xf>
    <xf numFmtId="0" fontId="34" fillId="6" borderId="22" xfId="0" applyFont="1" applyFill="1" applyBorder="1" applyAlignment="1">
      <alignment horizontal="center" vertical="center"/>
    </xf>
    <xf numFmtId="2" fontId="7" fillId="6" borderId="0" xfId="0" applyNumberFormat="1" applyFont="1" applyFill="1" applyBorder="1" applyAlignment="1">
      <alignment horizontal="justify" vertical="justify" wrapText="1"/>
    </xf>
    <xf numFmtId="0" fontId="5" fillId="0" borderId="0" xfId="0" applyFont="1" applyBorder="1" applyAlignment="1">
      <alignment horizontal="left" vertical="top" wrapText="1"/>
    </xf>
    <xf numFmtId="2" fontId="8" fillId="5" borderId="23" xfId="0" applyNumberFormat="1" applyFont="1" applyFill="1" applyBorder="1" applyAlignment="1">
      <alignment horizontal="left" vertical="center"/>
    </xf>
    <xf numFmtId="2" fontId="8" fillId="5" borderId="24" xfId="0" applyNumberFormat="1" applyFont="1" applyFill="1" applyBorder="1" applyAlignment="1">
      <alignment horizontal="left" vertical="center"/>
    </xf>
    <xf numFmtId="2" fontId="8" fillId="5" borderId="25" xfId="0" applyNumberFormat="1" applyFont="1" applyFill="1" applyBorder="1" applyAlignment="1">
      <alignment horizontal="left" vertical="center"/>
    </xf>
    <xf numFmtId="2" fontId="8" fillId="5" borderId="26" xfId="0" applyNumberFormat="1" applyFont="1" applyFill="1" applyBorder="1" applyAlignment="1">
      <alignment horizontal="left" vertical="center"/>
    </xf>
    <xf numFmtId="2" fontId="8" fillId="4" borderId="13" xfId="0" applyNumberFormat="1" applyFont="1" applyFill="1" applyBorder="1" applyAlignment="1">
      <alignment horizontal="center" vertical="center"/>
    </xf>
    <xf numFmtId="2" fontId="8" fillId="4" borderId="14" xfId="0" applyNumberFormat="1" applyFont="1" applyFill="1" applyBorder="1" applyAlignment="1">
      <alignment horizontal="center" vertical="center"/>
    </xf>
    <xf numFmtId="2" fontId="8" fillId="5" borderId="19" xfId="0" applyNumberFormat="1" applyFont="1" applyFill="1" applyBorder="1" applyAlignment="1">
      <alignment horizontal="left" vertical="center"/>
    </xf>
    <xf numFmtId="2" fontId="8" fillId="5" borderId="20" xfId="0" applyNumberFormat="1" applyFont="1" applyFill="1" applyBorder="1" applyAlignment="1">
      <alignment horizontal="left" vertical="center"/>
    </xf>
    <xf numFmtId="2" fontId="8" fillId="3" borderId="1" xfId="0" applyNumberFormat="1" applyFont="1" applyFill="1" applyBorder="1" applyAlignment="1">
      <alignment horizontal="center" vertical="center" wrapText="1"/>
    </xf>
    <xf numFmtId="2" fontId="8" fillId="3" borderId="3" xfId="0" applyNumberFormat="1"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28" xfId="0" applyNumberFormat="1" applyFont="1" applyFill="1" applyBorder="1" applyAlignment="1">
      <alignment horizontal="center" vertical="center" wrapText="1"/>
    </xf>
    <xf numFmtId="2" fontId="8" fillId="3" borderId="15" xfId="0" applyNumberFormat="1" applyFont="1" applyFill="1" applyBorder="1" applyAlignment="1">
      <alignment horizontal="center" vertical="center" wrapText="1"/>
    </xf>
    <xf numFmtId="2" fontId="8" fillId="3" borderId="16" xfId="0" applyNumberFormat="1" applyFont="1" applyFill="1" applyBorder="1" applyAlignment="1">
      <alignment horizontal="center" vertical="center" wrapText="1"/>
    </xf>
    <xf numFmtId="1" fontId="8" fillId="3" borderId="30" xfId="0" applyNumberFormat="1" applyFont="1" applyFill="1" applyBorder="1" applyAlignment="1">
      <alignment horizontal="center" vertical="center"/>
    </xf>
    <xf numFmtId="1" fontId="8" fillId="3" borderId="17" xfId="0" applyNumberFormat="1" applyFont="1" applyFill="1" applyBorder="1" applyAlignment="1">
      <alignment horizontal="center" vertical="center"/>
    </xf>
    <xf numFmtId="1" fontId="5" fillId="3" borderId="30" xfId="0" applyNumberFormat="1" applyFont="1" applyFill="1" applyBorder="1" applyAlignment="1">
      <alignment horizontal="center" vertical="center" wrapText="1"/>
    </xf>
    <xf numFmtId="1" fontId="5" fillId="3" borderId="17" xfId="0" applyNumberFormat="1" applyFont="1" applyFill="1" applyBorder="1" applyAlignment="1">
      <alignment horizontal="center" vertical="center" wrapText="1"/>
    </xf>
    <xf numFmtId="1" fontId="5" fillId="3" borderId="30" xfId="0" applyNumberFormat="1" applyFont="1" applyFill="1" applyBorder="1" applyAlignment="1">
      <alignment horizontal="center" vertical="center"/>
    </xf>
    <xf numFmtId="1" fontId="5" fillId="3" borderId="17" xfId="0" applyNumberFormat="1" applyFont="1" applyFill="1" applyBorder="1" applyAlignment="1">
      <alignment horizontal="center" vertical="center"/>
    </xf>
    <xf numFmtId="0" fontId="5" fillId="3" borderId="1"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15"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0" borderId="11" xfId="0" applyFont="1" applyBorder="1" applyAlignment="1">
      <alignment horizontal="left" vertical="top"/>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2" fontId="9" fillId="3" borderId="12" xfId="0"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1" fontId="8" fillId="3" borderId="3" xfId="0" applyNumberFormat="1" applyFont="1" applyFill="1" applyBorder="1" applyAlignment="1">
      <alignment horizontal="center" vertical="center"/>
    </xf>
    <xf numFmtId="1" fontId="8" fillId="3" borderId="15"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5" borderId="23" xfId="0" applyFont="1" applyFill="1" applyBorder="1" applyAlignment="1">
      <alignment horizontal="left"/>
    </xf>
    <xf numFmtId="0" fontId="8" fillId="5" borderId="24" xfId="0" applyFont="1" applyFill="1" applyBorder="1" applyAlignment="1">
      <alignment horizontal="left"/>
    </xf>
    <xf numFmtId="0" fontId="8" fillId="5" borderId="25" xfId="0" applyFont="1" applyFill="1" applyBorder="1" applyAlignment="1">
      <alignment horizontal="left"/>
    </xf>
    <xf numFmtId="0" fontId="8" fillId="5" borderId="26" xfId="0" applyFont="1" applyFill="1" applyBorder="1" applyAlignment="1">
      <alignment horizontal="left"/>
    </xf>
    <xf numFmtId="0" fontId="8" fillId="4" borderId="13" xfId="0" applyFont="1" applyFill="1" applyBorder="1" applyAlignment="1">
      <alignment horizontal="center"/>
    </xf>
    <xf numFmtId="0" fontId="8" fillId="4" borderId="14" xfId="0" applyFont="1" applyFill="1" applyBorder="1" applyAlignment="1">
      <alignment horizontal="center"/>
    </xf>
    <xf numFmtId="0" fontId="8" fillId="5" borderId="19" xfId="0" applyFont="1" applyFill="1" applyBorder="1" applyAlignment="1">
      <alignment horizontal="left"/>
    </xf>
    <xf numFmtId="0" fontId="8" fillId="5" borderId="20" xfId="0" applyFont="1" applyFill="1" applyBorder="1" applyAlignment="1">
      <alignment horizontal="left"/>
    </xf>
    <xf numFmtId="2" fontId="8" fillId="3" borderId="12" xfId="0" applyNumberFormat="1" applyFont="1" applyFill="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1" fontId="8" fillId="3" borderId="13" xfId="0" applyNumberFormat="1" applyFont="1" applyFill="1" applyBorder="1" applyAlignment="1">
      <alignment horizontal="center" vertical="center"/>
    </xf>
    <xf numFmtId="1" fontId="8" fillId="3" borderId="14" xfId="0" applyNumberFormat="1"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2" fontId="5" fillId="3" borderId="13" xfId="0" applyNumberFormat="1" applyFont="1" applyFill="1" applyBorder="1" applyAlignment="1">
      <alignment horizontal="center" vertical="center"/>
    </xf>
    <xf numFmtId="2" fontId="5" fillId="3" borderId="29" xfId="0" applyNumberFormat="1" applyFont="1" applyFill="1" applyBorder="1" applyAlignment="1">
      <alignment horizontal="center" vertical="center"/>
    </xf>
    <xf numFmtId="2" fontId="5" fillId="3" borderId="14" xfId="0" applyNumberFormat="1" applyFont="1" applyFill="1" applyBorder="1" applyAlignment="1">
      <alignment horizontal="center" vertical="center"/>
    </xf>
    <xf numFmtId="2" fontId="5" fillId="3" borderId="15" xfId="0" applyNumberFormat="1" applyFont="1" applyFill="1" applyBorder="1" applyAlignment="1">
      <alignment horizontal="center" vertical="center"/>
    </xf>
    <xf numFmtId="2" fontId="5" fillId="3" borderId="11" xfId="0" applyNumberFormat="1" applyFont="1" applyFill="1" applyBorder="1" applyAlignment="1">
      <alignment horizontal="center" vertical="center"/>
    </xf>
    <xf numFmtId="2" fontId="5" fillId="3" borderId="16" xfId="0" applyNumberFormat="1" applyFont="1" applyFill="1" applyBorder="1" applyAlignment="1">
      <alignment horizontal="center" vertical="center"/>
    </xf>
    <xf numFmtId="1" fontId="5" fillId="3" borderId="12" xfId="0" applyNumberFormat="1" applyFont="1" applyFill="1" applyBorder="1" applyAlignment="1">
      <alignment horizontal="center" vertical="center"/>
    </xf>
    <xf numFmtId="2" fontId="9" fillId="3" borderId="12" xfId="0" applyNumberFormat="1" applyFont="1" applyFill="1" applyBorder="1" applyAlignment="1">
      <alignment horizontal="center" vertical="center" wrapText="1"/>
    </xf>
    <xf numFmtId="2" fontId="10" fillId="3" borderId="12" xfId="0" applyNumberFormat="1" applyFont="1" applyFill="1" applyBorder="1" applyAlignment="1">
      <alignment horizontal="center" vertical="center"/>
    </xf>
    <xf numFmtId="0" fontId="5" fillId="0" borderId="11" xfId="0" applyFont="1" applyBorder="1" applyAlignment="1">
      <alignment horizontal="left" vertical="top" wrapText="1"/>
    </xf>
    <xf numFmtId="2" fontId="8" fillId="4" borderId="13" xfId="0" applyNumberFormat="1" applyFont="1" applyFill="1" applyBorder="1" applyAlignment="1">
      <alignment horizontal="left" vertical="center"/>
    </xf>
    <xf numFmtId="2" fontId="8" fillId="4" borderId="14" xfId="0" applyNumberFormat="1" applyFont="1" applyFill="1" applyBorder="1" applyAlignment="1">
      <alignment horizontal="left" vertical="center"/>
    </xf>
    <xf numFmtId="2" fontId="9" fillId="3" borderId="30" xfId="0" applyNumberFormat="1" applyFont="1" applyFill="1" applyBorder="1" applyAlignment="1">
      <alignment horizontal="center" vertical="center" wrapText="1"/>
    </xf>
    <xf numFmtId="2" fontId="9" fillId="3" borderId="17" xfId="0" applyNumberFormat="1" applyFont="1" applyFill="1" applyBorder="1" applyAlignment="1">
      <alignment horizontal="center" vertical="center" wrapText="1"/>
    </xf>
    <xf numFmtId="1" fontId="8" fillId="3" borderId="12" xfId="0" applyNumberFormat="1" applyFont="1" applyFill="1" applyBorder="1" applyAlignment="1">
      <alignment horizontal="center"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3" xfId="0" applyFont="1" applyFill="1" applyBorder="1" applyAlignment="1">
      <alignment horizontal="left" vertical="center"/>
    </xf>
    <xf numFmtId="0" fontId="8" fillId="5" borderId="24" xfId="0" applyFont="1" applyFill="1" applyBorder="1" applyAlignment="1">
      <alignment horizontal="left" vertical="center"/>
    </xf>
    <xf numFmtId="0" fontId="8" fillId="5" borderId="25" xfId="0" applyFont="1" applyFill="1" applyBorder="1" applyAlignment="1">
      <alignment horizontal="left" vertical="center"/>
    </xf>
    <xf numFmtId="0" fontId="8" fillId="5" borderId="26" xfId="0" applyFont="1" applyFill="1" applyBorder="1" applyAlignment="1">
      <alignment horizontal="left" vertical="center"/>
    </xf>
    <xf numFmtId="0" fontId="7" fillId="0" borderId="0" xfId="0" quotePrefix="1" applyFont="1" applyBorder="1" applyAlignment="1">
      <alignment horizontal="left" wrapText="1"/>
    </xf>
    <xf numFmtId="0" fontId="7" fillId="0" borderId="0" xfId="0" applyFont="1" applyBorder="1" applyAlignment="1">
      <alignment horizontal="left" wrapText="1"/>
    </xf>
    <xf numFmtId="164" fontId="12" fillId="0" borderId="0" xfId="1" applyNumberFormat="1" applyFont="1" applyFill="1" applyBorder="1" applyAlignment="1">
      <alignment horizontal="center" vertical="center"/>
    </xf>
    <xf numFmtId="1" fontId="20" fillId="6" borderId="0" xfId="1" applyNumberFormat="1" applyFill="1" applyBorder="1" applyAlignment="1">
      <alignment horizontal="center"/>
    </xf>
    <xf numFmtId="0" fontId="20" fillId="6" borderId="7" xfId="1" applyFill="1" applyBorder="1" applyAlignment="1">
      <alignment horizontal="center"/>
    </xf>
    <xf numFmtId="165" fontId="11" fillId="6" borderId="7" xfId="1" applyNumberFormat="1" applyFont="1" applyFill="1" applyBorder="1" applyAlignment="1">
      <alignment horizontal="center" vertical="center"/>
    </xf>
    <xf numFmtId="164" fontId="12" fillId="6" borderId="0" xfId="1" applyNumberFormat="1" applyFont="1" applyFill="1" applyBorder="1" applyAlignment="1">
      <alignment horizontal="center" vertical="center"/>
    </xf>
    <xf numFmtId="165" fontId="11" fillId="6" borderId="0" xfId="1" applyNumberFormat="1" applyFont="1" applyFill="1" applyBorder="1" applyAlignment="1">
      <alignment horizontal="center" vertical="center"/>
    </xf>
    <xf numFmtId="1" fontId="8" fillId="0" borderId="18" xfId="0" applyNumberFormat="1" applyFont="1" applyFill="1" applyBorder="1" applyAlignment="1">
      <alignment horizontal="center" vertical="center"/>
    </xf>
    <xf numFmtId="1" fontId="6" fillId="0" borderId="18" xfId="0" applyNumberFormat="1" applyFont="1" applyFill="1" applyBorder="1" applyAlignment="1">
      <alignment horizontal="center" vertical="center"/>
    </xf>
  </cellXfs>
  <cellStyles count="7">
    <cellStyle name="Hipervínculo" xfId="4" builtinId="8"/>
    <cellStyle name="Moneda [0]" xfId="5" builtinId="7"/>
    <cellStyle name="Normal" xfId="0" builtinId="0"/>
    <cellStyle name="Normal 2" xfId="1"/>
    <cellStyle name="Normal 2 2" xfId="2"/>
    <cellStyle name="Normal_Hoja1" xfId="6"/>
    <cellStyle name="Porcentaje 2" xfId="3"/>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abSelected="1" topLeftCell="B1" workbookViewId="0">
      <selection activeCell="B1" sqref="B1:M1"/>
    </sheetView>
  </sheetViews>
  <sheetFormatPr baseColWidth="10" defaultRowHeight="14.25" x14ac:dyDescent="0.2"/>
  <cols>
    <col min="1" max="1" width="0" style="1" hidden="1" customWidth="1"/>
    <col min="2" max="12" width="11.42578125" style="1"/>
    <col min="13" max="13" width="38.5703125" style="1" customWidth="1"/>
    <col min="14" max="16384" width="11.42578125" style="1"/>
  </cols>
  <sheetData>
    <row r="1" spans="1:13" ht="24.75" x14ac:dyDescent="0.3">
      <c r="B1" s="329" t="s">
        <v>71</v>
      </c>
      <c r="C1" s="329"/>
      <c r="D1" s="329"/>
      <c r="E1" s="329"/>
      <c r="F1" s="329"/>
      <c r="G1" s="329"/>
      <c r="H1" s="329"/>
      <c r="I1" s="329"/>
      <c r="J1" s="329"/>
      <c r="K1" s="329"/>
      <c r="L1" s="329"/>
      <c r="M1" s="329"/>
    </row>
    <row r="2" spans="1:13" ht="24.75" x14ac:dyDescent="0.3">
      <c r="B2" s="330" t="s">
        <v>0</v>
      </c>
      <c r="C2" s="330"/>
      <c r="D2" s="330"/>
      <c r="E2" s="330"/>
      <c r="F2" s="330"/>
      <c r="G2" s="330"/>
      <c r="H2" s="330"/>
      <c r="I2" s="330"/>
      <c r="J2" s="330"/>
      <c r="K2" s="330"/>
      <c r="L2" s="330"/>
      <c r="M2" s="330"/>
    </row>
    <row r="4" spans="1:13" ht="33.75" customHeight="1" x14ac:dyDescent="0.2">
      <c r="B4" s="331" t="s">
        <v>72</v>
      </c>
      <c r="C4" s="331"/>
      <c r="D4" s="331"/>
      <c r="E4" s="331"/>
      <c r="F4" s="331"/>
      <c r="G4" s="331"/>
      <c r="H4" s="331"/>
      <c r="I4" s="331"/>
      <c r="J4" s="331"/>
      <c r="K4" s="331"/>
      <c r="L4" s="331"/>
      <c r="M4" s="331"/>
    </row>
    <row r="5" spans="1:13" ht="12" customHeight="1" x14ac:dyDescent="0.2"/>
    <row r="6" spans="1:13" ht="90" customHeight="1" thickBot="1" x14ac:dyDescent="0.25">
      <c r="B6" s="332" t="s">
        <v>365</v>
      </c>
      <c r="C6" s="332"/>
      <c r="D6" s="332"/>
      <c r="E6" s="332"/>
      <c r="F6" s="332"/>
      <c r="G6" s="332"/>
      <c r="H6" s="332"/>
      <c r="I6" s="332"/>
      <c r="J6" s="332"/>
      <c r="K6" s="332"/>
      <c r="L6" s="332"/>
      <c r="M6" s="332"/>
    </row>
    <row r="7" spans="1:13" ht="15" customHeight="1" x14ac:dyDescent="0.2">
      <c r="B7" s="333" t="s">
        <v>1</v>
      </c>
      <c r="C7" s="334"/>
      <c r="D7" s="334"/>
      <c r="E7" s="334"/>
      <c r="F7" s="334"/>
      <c r="G7" s="334"/>
      <c r="H7" s="334"/>
      <c r="I7" s="334"/>
      <c r="J7" s="334"/>
      <c r="K7" s="334"/>
      <c r="L7" s="334"/>
      <c r="M7" s="335"/>
    </row>
    <row r="8" spans="1:13" ht="15" customHeight="1" x14ac:dyDescent="0.2">
      <c r="B8" s="322" t="s">
        <v>2</v>
      </c>
      <c r="C8" s="327"/>
      <c r="D8" s="327"/>
      <c r="E8" s="327"/>
      <c r="F8" s="327"/>
      <c r="G8" s="327"/>
      <c r="H8" s="327"/>
      <c r="I8" s="327"/>
      <c r="J8" s="327"/>
      <c r="K8" s="327"/>
      <c r="L8" s="327"/>
      <c r="M8" s="328"/>
    </row>
    <row r="9" spans="1:13" ht="26.25" customHeight="1" x14ac:dyDescent="0.2">
      <c r="A9" s="259" t="s">
        <v>226</v>
      </c>
      <c r="B9" s="279" t="str">
        <f ca="1">IF(ISERROR(INDIRECT("'"&amp;$A9&amp;"'!A8")),"",HYPERLINK("#'"&amp;$A9&amp;"'!A1",$A9))</f>
        <v>3.1</v>
      </c>
      <c r="C9" s="318" t="str">
        <f ca="1">INDIRECT(""&amp;$A9&amp;""&amp;"!"&amp;"b1")</f>
        <v>Puntaje promedio de logro en Matemáticas. Resultados nacionales, por estrato escolar y por las subpoblaciones: sexo, edad normativa y edad en años cumplidos.</v>
      </c>
      <c r="D9" s="318"/>
      <c r="E9" s="318"/>
      <c r="F9" s="318"/>
      <c r="G9" s="318"/>
      <c r="H9" s="318"/>
      <c r="I9" s="318"/>
      <c r="J9" s="318"/>
      <c r="K9" s="318"/>
      <c r="L9" s="318"/>
      <c r="M9" s="319"/>
    </row>
    <row r="10" spans="1:13" ht="24.75" customHeight="1" x14ac:dyDescent="0.2">
      <c r="A10" s="259" t="s">
        <v>248</v>
      </c>
      <c r="B10" s="279" t="str">
        <f t="shared" ref="B10:B15" ca="1" si="0">IF(ISERROR(INDIRECT("'"&amp;$A10&amp;"'!A8")),"",HYPERLINK("#'"&amp;$A10&amp;"'!A1",$A10))</f>
        <v>3.2</v>
      </c>
      <c r="C10" s="318" t="str">
        <f t="shared" ref="C10:C15" ca="1" si="1">INDIRECT(""&amp;$A10&amp;""&amp;"!"&amp;"b1")</f>
        <v>Desviación estándar de logro en Matemáticas. Resultados nacionales, por estrato escolar y por las subpoblaciones: sexo, edad normativa y edad en años cumplidos.</v>
      </c>
      <c r="D10" s="318"/>
      <c r="E10" s="318"/>
      <c r="F10" s="318"/>
      <c r="G10" s="318"/>
      <c r="H10" s="318"/>
      <c r="I10" s="318"/>
      <c r="J10" s="318"/>
      <c r="K10" s="318"/>
      <c r="L10" s="318"/>
      <c r="M10" s="319"/>
    </row>
    <row r="11" spans="1:13" ht="22.5" customHeight="1" x14ac:dyDescent="0.2">
      <c r="A11" s="259" t="s">
        <v>249</v>
      </c>
      <c r="B11" s="279" t="str">
        <f t="shared" ca="1" si="0"/>
        <v>3.3</v>
      </c>
      <c r="C11" s="318" t="str">
        <f t="shared" ca="1" si="1"/>
        <v>Porcentaje de estudiantes por nivel de logro educativo y estrato escolar en Matemáticas.</v>
      </c>
      <c r="D11" s="318"/>
      <c r="E11" s="318"/>
      <c r="F11" s="318"/>
      <c r="G11" s="318"/>
      <c r="H11" s="318"/>
      <c r="I11" s="318"/>
      <c r="J11" s="318"/>
      <c r="K11" s="318"/>
      <c r="L11" s="318"/>
      <c r="M11" s="319"/>
    </row>
    <row r="12" spans="1:13" ht="22.5" customHeight="1" x14ac:dyDescent="0.2">
      <c r="A12" s="259" t="s">
        <v>271</v>
      </c>
      <c r="B12" s="279" t="str">
        <f t="shared" ca="1" si="0"/>
        <v>3.4</v>
      </c>
      <c r="C12" s="318" t="str">
        <f t="shared" ca="1" si="1"/>
        <v>Puntaje promedio de logro en  Matemáticas para edad anticipada y extra edad severa respecto a la edad oficial. Resultados nacionales y por estrato escolar.</v>
      </c>
      <c r="D12" s="318"/>
      <c r="E12" s="318"/>
      <c r="F12" s="318"/>
      <c r="G12" s="318"/>
      <c r="H12" s="318"/>
      <c r="I12" s="318"/>
      <c r="J12" s="318"/>
      <c r="K12" s="318"/>
      <c r="L12" s="318"/>
      <c r="M12" s="319"/>
    </row>
    <row r="13" spans="1:13" x14ac:dyDescent="0.2">
      <c r="A13" s="259" t="s">
        <v>250</v>
      </c>
      <c r="B13" s="279" t="str">
        <f t="shared" ca="1" si="0"/>
        <v>3.5</v>
      </c>
      <c r="C13" s="318" t="str">
        <f t="shared" ca="1" si="1"/>
        <v>Porcentaje de estudiantes por nivel de logro educativo en Matemáticas. Resultados nacionales, por estrato escolar  y por sexo.</v>
      </c>
      <c r="D13" s="318"/>
      <c r="E13" s="318"/>
      <c r="F13" s="318"/>
      <c r="G13" s="318"/>
      <c r="H13" s="318"/>
      <c r="I13" s="318"/>
      <c r="J13" s="318"/>
      <c r="K13" s="318"/>
      <c r="L13" s="318"/>
      <c r="M13" s="319"/>
    </row>
    <row r="14" spans="1:13" x14ac:dyDescent="0.2">
      <c r="A14" s="259" t="s">
        <v>251</v>
      </c>
      <c r="B14" s="279" t="str">
        <f t="shared" ca="1" si="0"/>
        <v>3.6</v>
      </c>
      <c r="C14" s="318" t="str">
        <f t="shared" ca="1" si="1"/>
        <v>Porcentaje de estudiantes por nivel de logro educativo en Matemáticas. Resultados nacionales, por estrato escolar  y por edad normativa.</v>
      </c>
      <c r="D14" s="318"/>
      <c r="E14" s="318"/>
      <c r="F14" s="318"/>
      <c r="G14" s="318"/>
      <c r="H14" s="318"/>
      <c r="I14" s="318"/>
      <c r="J14" s="318"/>
      <c r="K14" s="318"/>
      <c r="L14" s="318"/>
      <c r="M14" s="319"/>
    </row>
    <row r="15" spans="1:13" x14ac:dyDescent="0.2">
      <c r="A15" s="259" t="s">
        <v>252</v>
      </c>
      <c r="B15" s="279" t="str">
        <f t="shared" ca="1" si="0"/>
        <v>3.7</v>
      </c>
      <c r="C15" s="318" t="str">
        <f t="shared" ca="1" si="1"/>
        <v>Percentiles de logro en Matemáticas. Resultados nacionales y por estrato escolar.</v>
      </c>
      <c r="D15" s="318"/>
      <c r="E15" s="318"/>
      <c r="F15" s="318"/>
      <c r="G15" s="318"/>
      <c r="H15" s="318"/>
      <c r="I15" s="318"/>
      <c r="J15" s="318"/>
      <c r="K15" s="318"/>
      <c r="L15" s="318"/>
      <c r="M15" s="319"/>
    </row>
    <row r="16" spans="1:13" x14ac:dyDescent="0.2">
      <c r="A16" s="259"/>
      <c r="B16" s="3"/>
      <c r="C16" s="4"/>
      <c r="D16" s="4"/>
      <c r="E16" s="4"/>
      <c r="F16" s="4"/>
      <c r="G16" s="4"/>
      <c r="H16" s="4"/>
      <c r="I16" s="4"/>
      <c r="J16" s="4"/>
      <c r="K16" s="4"/>
      <c r="L16" s="4"/>
      <c r="M16" s="5"/>
    </row>
    <row r="17" spans="1:13" ht="15" customHeight="1" x14ac:dyDescent="0.2">
      <c r="A17" s="259"/>
      <c r="B17" s="322" t="s">
        <v>7</v>
      </c>
      <c r="C17" s="327"/>
      <c r="D17" s="327"/>
      <c r="E17" s="327"/>
      <c r="F17" s="327"/>
      <c r="G17" s="327"/>
      <c r="H17" s="327"/>
      <c r="I17" s="327"/>
      <c r="J17" s="327"/>
      <c r="K17" s="327"/>
      <c r="L17" s="327"/>
      <c r="M17" s="328"/>
    </row>
    <row r="18" spans="1:13" x14ac:dyDescent="0.2">
      <c r="A18" s="259" t="s">
        <v>253</v>
      </c>
      <c r="B18" s="260" t="str">
        <f t="shared" ref="B18:B20" ca="1" si="2">IF(ISERROR(INDIRECT("'"&amp;$A18&amp;"'!A8")),"",HYPERLINK("#'"&amp;$A18&amp;"'!A1",$A18))</f>
        <v>3.8</v>
      </c>
      <c r="C18" s="318" t="str">
        <f t="shared" ref="C18:C20" ca="1" si="3">INDIRECT(""&amp;$A18&amp;""&amp;"!"&amp;"b1")</f>
        <v>Puntaje promedio y desviación estándar de logro en Matemáticas. Resultados por entidad y estrato escolar.</v>
      </c>
      <c r="D18" s="318"/>
      <c r="E18" s="318"/>
      <c r="F18" s="318"/>
      <c r="G18" s="318"/>
      <c r="H18" s="318"/>
      <c r="I18" s="318"/>
      <c r="J18" s="318"/>
      <c r="K18" s="318"/>
      <c r="L18" s="318"/>
      <c r="M18" s="319"/>
    </row>
    <row r="19" spans="1:13" x14ac:dyDescent="0.2">
      <c r="A19" s="259" t="s">
        <v>254</v>
      </c>
      <c r="B19" s="260" t="str">
        <f t="shared" ca="1" si="2"/>
        <v>3.9</v>
      </c>
      <c r="C19" s="318" t="str">
        <f t="shared" ca="1" si="3"/>
        <v>Porcentaje de estudiantes por nivel de logro educativo en Matemáticas. Resultados por entidad y estrato escolar.</v>
      </c>
      <c r="D19" s="318"/>
      <c r="E19" s="318"/>
      <c r="F19" s="318"/>
      <c r="G19" s="318"/>
      <c r="H19" s="318"/>
      <c r="I19" s="318"/>
      <c r="J19" s="318"/>
      <c r="K19" s="318"/>
      <c r="L19" s="318"/>
      <c r="M19" s="319"/>
    </row>
    <row r="20" spans="1:13" x14ac:dyDescent="0.2">
      <c r="A20" s="259" t="s">
        <v>255</v>
      </c>
      <c r="B20" s="260" t="str">
        <f t="shared" ca="1" si="2"/>
        <v>3.10</v>
      </c>
      <c r="C20" s="318" t="str">
        <f t="shared" ca="1" si="3"/>
        <v>Percentiles de logro en Matemáticas. Resultados por entidad y por estrato escolar.</v>
      </c>
      <c r="D20" s="318"/>
      <c r="E20" s="318"/>
      <c r="F20" s="318"/>
      <c r="G20" s="318"/>
      <c r="H20" s="318"/>
      <c r="I20" s="318"/>
      <c r="J20" s="318"/>
      <c r="K20" s="318"/>
      <c r="L20" s="318"/>
      <c r="M20" s="319"/>
    </row>
    <row r="21" spans="1:13" x14ac:dyDescent="0.2">
      <c r="A21" s="261"/>
      <c r="B21" s="3"/>
      <c r="C21" s="4"/>
      <c r="D21" s="4"/>
      <c r="E21" s="4"/>
      <c r="F21" s="4"/>
      <c r="G21" s="4"/>
      <c r="H21" s="4"/>
      <c r="I21" s="4"/>
      <c r="J21" s="4"/>
      <c r="K21" s="4"/>
      <c r="L21" s="4"/>
      <c r="M21" s="5"/>
    </row>
    <row r="22" spans="1:13" ht="15" x14ac:dyDescent="0.2">
      <c r="A22" s="261"/>
      <c r="B22" s="322" t="s">
        <v>8</v>
      </c>
      <c r="C22" s="323"/>
      <c r="D22" s="323"/>
      <c r="E22" s="323"/>
      <c r="F22" s="323"/>
      <c r="G22" s="323"/>
      <c r="H22" s="323"/>
      <c r="I22" s="323"/>
      <c r="J22" s="323"/>
      <c r="K22" s="323"/>
      <c r="L22" s="323"/>
      <c r="M22" s="324"/>
    </row>
    <row r="23" spans="1:13" x14ac:dyDescent="0.2">
      <c r="A23" s="262" t="s">
        <v>275</v>
      </c>
      <c r="B23" s="263" t="str">
        <f t="shared" ref="B23" ca="1" si="4">IF(ISERROR(INDIRECT("'"&amp;$A23&amp;"'!A8")),"",HYPERLINK("#'"&amp;$A23&amp;"'!A1",$A23))</f>
        <v>3.11</v>
      </c>
      <c r="C23" s="318" t="str">
        <f t="shared" ref="C23" ca="1" si="5">INDIRECT(""&amp;$A23&amp;""&amp;"!"&amp;"b1")</f>
        <v>Dificultad y porcentaje de aciertos por contenido curricular en Matemáticas. Resultados nacionales y por estrato escolar.</v>
      </c>
      <c r="D23" s="318"/>
      <c r="E23" s="318"/>
      <c r="F23" s="318"/>
      <c r="G23" s="318"/>
      <c r="H23" s="318"/>
      <c r="I23" s="318"/>
      <c r="J23" s="318"/>
      <c r="K23" s="318"/>
      <c r="L23" s="318"/>
      <c r="M23" s="319"/>
    </row>
    <row r="24" spans="1:13" s="6" customFormat="1" ht="12" customHeight="1" x14ac:dyDescent="0.2">
      <c r="A24" s="262"/>
      <c r="B24" s="3"/>
      <c r="C24" s="4"/>
      <c r="D24" s="4"/>
      <c r="E24" s="4"/>
      <c r="F24" s="4"/>
      <c r="G24" s="4"/>
      <c r="H24" s="4"/>
      <c r="I24" s="4"/>
      <c r="J24" s="4"/>
      <c r="K24" s="4"/>
      <c r="L24" s="4"/>
      <c r="M24" s="5"/>
    </row>
    <row r="25" spans="1:13" s="6" customFormat="1" ht="15" x14ac:dyDescent="0.2">
      <c r="A25" s="262"/>
      <c r="B25" s="322" t="s">
        <v>225</v>
      </c>
      <c r="C25" s="323"/>
      <c r="D25" s="323"/>
      <c r="E25" s="323"/>
      <c r="F25" s="323"/>
      <c r="G25" s="323"/>
      <c r="H25" s="323"/>
      <c r="I25" s="323"/>
      <c r="J25" s="323"/>
      <c r="K25" s="323"/>
      <c r="L25" s="323"/>
      <c r="M25" s="324"/>
    </row>
    <row r="26" spans="1:13" s="6" customFormat="1" ht="15" x14ac:dyDescent="0.2">
      <c r="A26" s="262"/>
      <c r="B26" s="322" t="s">
        <v>2</v>
      </c>
      <c r="C26" s="323"/>
      <c r="D26" s="323"/>
      <c r="E26" s="323"/>
      <c r="F26" s="323"/>
      <c r="G26" s="323"/>
      <c r="H26" s="323"/>
      <c r="I26" s="323"/>
      <c r="J26" s="323"/>
      <c r="K26" s="323"/>
      <c r="L26" s="323"/>
      <c r="M26" s="324"/>
    </row>
    <row r="27" spans="1:13" s="6" customFormat="1" ht="15" customHeight="1" x14ac:dyDescent="0.2">
      <c r="A27" s="262" t="s">
        <v>256</v>
      </c>
      <c r="B27" s="260" t="str">
        <f t="shared" ref="B27:B30" ca="1" si="6">IF(ISERROR(INDIRECT("'"&amp;$A27&amp;"'!A8")),"",HYPERLINK("#'"&amp;$A27&amp;"'!A1",$A27))</f>
        <v>3.12</v>
      </c>
      <c r="C27" s="318" t="str">
        <f t="shared" ref="C27:C30" ca="1" si="7">INDIRECT(""&amp;$A27&amp;""&amp;"!"&amp;"b1")</f>
        <v>Comparativo nacional del puntaje promedio y desviación estándar de logro educativo en Matemáticas por estrato escolar: 2005-2007-2009-2013.</v>
      </c>
      <c r="D27" s="318"/>
      <c r="E27" s="318"/>
      <c r="F27" s="318"/>
      <c r="G27" s="318"/>
      <c r="H27" s="318"/>
      <c r="I27" s="318"/>
      <c r="J27" s="318"/>
      <c r="K27" s="318"/>
      <c r="L27" s="318"/>
      <c r="M27" s="319"/>
    </row>
    <row r="28" spans="1:13" s="6" customFormat="1" ht="15" customHeight="1" x14ac:dyDescent="0.2">
      <c r="A28" s="262" t="s">
        <v>257</v>
      </c>
      <c r="B28" s="260" t="str">
        <f t="shared" ca="1" si="6"/>
        <v>3.13</v>
      </c>
      <c r="C28" s="318" t="str">
        <f t="shared" ca="1" si="7"/>
        <v>Comparativo nacional del puntaje promedio de logro educativo en  Matemáticas por sexo y estrato escolar: 2005-2007-2009-2013.</v>
      </c>
      <c r="D28" s="318"/>
      <c r="E28" s="318"/>
      <c r="F28" s="318"/>
      <c r="G28" s="318"/>
      <c r="H28" s="318"/>
      <c r="I28" s="318"/>
      <c r="J28" s="318"/>
      <c r="K28" s="318"/>
      <c r="L28" s="318"/>
      <c r="M28" s="319"/>
    </row>
    <row r="29" spans="1:13" s="6" customFormat="1" ht="15" customHeight="1" x14ac:dyDescent="0.2">
      <c r="A29" s="262" t="s">
        <v>258</v>
      </c>
      <c r="B29" s="260" t="str">
        <f t="shared" ca="1" si="6"/>
        <v>3.14</v>
      </c>
      <c r="C29" s="318" t="str">
        <f t="shared" ca="1" si="7"/>
        <v>Comparativo nacional del puntaje promedio de logro educativo en  Matemáticas por edad normativa y estrato escolar : 2005-2007-2009-2013.</v>
      </c>
      <c r="D29" s="318"/>
      <c r="E29" s="318"/>
      <c r="F29" s="318"/>
      <c r="G29" s="318"/>
      <c r="H29" s="318"/>
      <c r="I29" s="318"/>
      <c r="J29" s="318"/>
      <c r="K29" s="318"/>
      <c r="L29" s="318"/>
      <c r="M29" s="319"/>
    </row>
    <row r="30" spans="1:13" s="6" customFormat="1" ht="15" customHeight="1" x14ac:dyDescent="0.2">
      <c r="A30" s="262" t="s">
        <v>259</v>
      </c>
      <c r="B30" s="260" t="str">
        <f t="shared" ca="1" si="6"/>
        <v>3.15</v>
      </c>
      <c r="C30" s="318" t="str">
        <f t="shared" ca="1" si="7"/>
        <v>Comparativo nacional del puntaje promedio de logro educativo en Matemáticas por edad en años cumplidos y estrato escolar: 2005-2007-2009-2013.</v>
      </c>
      <c r="D30" s="318"/>
      <c r="E30" s="318"/>
      <c r="F30" s="318"/>
      <c r="G30" s="318"/>
      <c r="H30" s="318"/>
      <c r="I30" s="318"/>
      <c r="J30" s="318"/>
      <c r="K30" s="318"/>
      <c r="L30" s="318"/>
      <c r="M30" s="319"/>
    </row>
    <row r="31" spans="1:13" s="6" customFormat="1" ht="15" customHeight="1" x14ac:dyDescent="0.2">
      <c r="A31" s="262"/>
      <c r="B31" s="2"/>
      <c r="C31" s="320"/>
      <c r="D31" s="320"/>
      <c r="E31" s="320"/>
      <c r="F31" s="320"/>
      <c r="G31" s="320"/>
      <c r="H31" s="320"/>
      <c r="I31" s="320"/>
      <c r="J31" s="320"/>
      <c r="K31" s="320"/>
      <c r="L31" s="320"/>
      <c r="M31" s="321"/>
    </row>
    <row r="32" spans="1:13" s="6" customFormat="1" ht="15" x14ac:dyDescent="0.2">
      <c r="A32" s="262"/>
      <c r="B32" s="322" t="s">
        <v>7</v>
      </c>
      <c r="C32" s="323"/>
      <c r="D32" s="323"/>
      <c r="E32" s="323"/>
      <c r="F32" s="323"/>
      <c r="G32" s="323"/>
      <c r="H32" s="323"/>
      <c r="I32" s="323"/>
      <c r="J32" s="323"/>
      <c r="K32" s="323"/>
      <c r="L32" s="323"/>
      <c r="M32" s="324"/>
    </row>
    <row r="33" spans="1:13" s="6" customFormat="1" ht="21.75" customHeight="1" x14ac:dyDescent="0.2">
      <c r="A33" s="262" t="s">
        <v>260</v>
      </c>
      <c r="B33" s="300" t="str">
        <f t="shared" ref="B33" ca="1" si="8">IF(ISERROR(INDIRECT("'"&amp;$A33&amp;"'!A8")),"",HYPERLINK("#'"&amp;$A33&amp;"'!A1",$A33))</f>
        <v>3.16</v>
      </c>
      <c r="C33" s="318" t="str">
        <f t="shared" ref="C33" ca="1" si="9">INDIRECT(""&amp;$A33&amp;""&amp;"!"&amp;"b1")</f>
        <v>Comparativo del puntaje promedio y desviación estándar de logro educativo en Matemáticas por entidad y estrato escolar: 2005-2009-2013.</v>
      </c>
      <c r="D33" s="318"/>
      <c r="E33" s="318"/>
      <c r="F33" s="318"/>
      <c r="G33" s="318"/>
      <c r="H33" s="318"/>
      <c r="I33" s="318"/>
      <c r="J33" s="318"/>
      <c r="K33" s="318"/>
      <c r="L33" s="318"/>
      <c r="M33" s="319"/>
    </row>
    <row r="34" spans="1:13" s="6" customFormat="1" ht="15.75" customHeight="1" thickBot="1" x14ac:dyDescent="0.25">
      <c r="A34" s="264"/>
      <c r="B34" s="7"/>
      <c r="C34" s="325"/>
      <c r="D34" s="325"/>
      <c r="E34" s="325"/>
      <c r="F34" s="325"/>
      <c r="G34" s="325"/>
      <c r="H34" s="325"/>
      <c r="I34" s="325"/>
      <c r="J34" s="325"/>
      <c r="K34" s="325"/>
      <c r="L34" s="325"/>
      <c r="M34" s="326"/>
    </row>
    <row r="36" spans="1:13" x14ac:dyDescent="0.2">
      <c r="B36" s="8" t="s">
        <v>348</v>
      </c>
    </row>
    <row r="37" spans="1:13" x14ac:dyDescent="0.2">
      <c r="B37" s="8" t="s">
        <v>9</v>
      </c>
    </row>
    <row r="38" spans="1:13" x14ac:dyDescent="0.2">
      <c r="B38" s="8" t="s">
        <v>351</v>
      </c>
    </row>
    <row r="39" spans="1:13" x14ac:dyDescent="0.2">
      <c r="B39" s="8" t="s">
        <v>349</v>
      </c>
    </row>
    <row r="40" spans="1:13" x14ac:dyDescent="0.2">
      <c r="B40" s="8" t="s">
        <v>350</v>
      </c>
    </row>
  </sheetData>
  <mergeCells count="29">
    <mergeCell ref="C14:M14"/>
    <mergeCell ref="B1:M1"/>
    <mergeCell ref="B2:M2"/>
    <mergeCell ref="B4:M4"/>
    <mergeCell ref="B6:M6"/>
    <mergeCell ref="B7:M7"/>
    <mergeCell ref="B8:M8"/>
    <mergeCell ref="C9:M9"/>
    <mergeCell ref="C10:M10"/>
    <mergeCell ref="C11:M11"/>
    <mergeCell ref="C12:M12"/>
    <mergeCell ref="C13:M13"/>
    <mergeCell ref="C29:M29"/>
    <mergeCell ref="C15:M15"/>
    <mergeCell ref="B17:M17"/>
    <mergeCell ref="C18:M18"/>
    <mergeCell ref="C19:M19"/>
    <mergeCell ref="C20:M20"/>
    <mergeCell ref="B22:M22"/>
    <mergeCell ref="C23:M23"/>
    <mergeCell ref="B25:M25"/>
    <mergeCell ref="B26:M26"/>
    <mergeCell ref="C27:M27"/>
    <mergeCell ref="C28:M28"/>
    <mergeCell ref="C30:M30"/>
    <mergeCell ref="C31:M31"/>
    <mergeCell ref="B32:M32"/>
    <mergeCell ref="C33:M33"/>
    <mergeCell ref="C34:M3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
  <sheetViews>
    <sheetView zoomScaleNormal="100" workbookViewId="0"/>
  </sheetViews>
  <sheetFormatPr baseColWidth="10" defaultRowHeight="12.75" x14ac:dyDescent="0.2"/>
  <cols>
    <col min="1" max="1" width="4.85546875" style="135" customWidth="1"/>
    <col min="2" max="2" width="16.7109375" style="135" customWidth="1"/>
    <col min="3" max="3" width="10.7109375" style="135" customWidth="1"/>
    <col min="4" max="4" width="6.140625" style="135" customWidth="1"/>
    <col min="5" max="5" width="10.7109375" style="135" customWidth="1"/>
    <col min="6" max="6" width="6.140625" style="135" customWidth="1"/>
    <col min="7" max="7" width="10.7109375" style="135" customWidth="1"/>
    <col min="8" max="8" width="6.140625" style="135" customWidth="1"/>
    <col min="9" max="9" width="10.7109375" style="135" customWidth="1"/>
    <col min="10" max="10" width="6.140625" style="135" customWidth="1"/>
    <col min="11" max="14" width="10.7109375" style="135" customWidth="1"/>
    <col min="15" max="16384" width="11.42578125" style="135"/>
  </cols>
  <sheetData>
    <row r="1" spans="1:14" s="163" customFormat="1" ht="15.75" customHeight="1" thickBot="1" x14ac:dyDescent="0.25">
      <c r="A1" s="236">
        <v>3.9</v>
      </c>
      <c r="B1" s="426" t="s">
        <v>367</v>
      </c>
      <c r="C1" s="426"/>
      <c r="D1" s="426"/>
      <c r="E1" s="426"/>
      <c r="F1" s="426"/>
      <c r="G1" s="426"/>
      <c r="H1" s="426"/>
      <c r="I1" s="426"/>
      <c r="J1" s="426"/>
      <c r="K1" s="426"/>
      <c r="L1" s="426"/>
      <c r="M1" s="426"/>
      <c r="N1" s="426"/>
    </row>
    <row r="2" spans="1:14" s="163" customFormat="1" ht="15.75" customHeight="1" thickBot="1" x14ac:dyDescent="0.25">
      <c r="A2" s="371" t="s">
        <v>10</v>
      </c>
      <c r="B2" s="372"/>
      <c r="C2" s="379" t="s">
        <v>73</v>
      </c>
      <c r="D2" s="379"/>
      <c r="E2" s="379"/>
      <c r="F2" s="379"/>
      <c r="G2" s="379"/>
      <c r="H2" s="379"/>
      <c r="I2" s="379"/>
      <c r="J2" s="379"/>
      <c r="K2" s="377" t="s">
        <v>74</v>
      </c>
      <c r="L2" s="377"/>
      <c r="M2" s="377" t="s">
        <v>75</v>
      </c>
      <c r="N2" s="377"/>
    </row>
    <row r="3" spans="1:14" s="163" customFormat="1" ht="27" customHeight="1" thickBot="1" x14ac:dyDescent="0.25">
      <c r="A3" s="373"/>
      <c r="B3" s="374"/>
      <c r="C3" s="377" t="s">
        <v>76</v>
      </c>
      <c r="D3" s="377"/>
      <c r="E3" s="379" t="s">
        <v>77</v>
      </c>
      <c r="F3" s="379"/>
      <c r="G3" s="379" t="s">
        <v>78</v>
      </c>
      <c r="H3" s="379"/>
      <c r="I3" s="379" t="s">
        <v>79</v>
      </c>
      <c r="J3" s="379"/>
      <c r="K3" s="377"/>
      <c r="L3" s="377"/>
      <c r="M3" s="377"/>
      <c r="N3" s="377"/>
    </row>
    <row r="4" spans="1:14" s="163" customFormat="1" ht="15.75" customHeight="1" thickBot="1" x14ac:dyDescent="0.25">
      <c r="A4" s="400"/>
      <c r="B4" s="401"/>
      <c r="C4" s="237" t="s">
        <v>80</v>
      </c>
      <c r="D4" s="238" t="s">
        <v>12</v>
      </c>
      <c r="E4" s="237" t="s">
        <v>80</v>
      </c>
      <c r="F4" s="238" t="s">
        <v>12</v>
      </c>
      <c r="G4" s="237" t="s">
        <v>80</v>
      </c>
      <c r="H4" s="238" t="s">
        <v>12</v>
      </c>
      <c r="I4" s="237" t="s">
        <v>80</v>
      </c>
      <c r="J4" s="238" t="s">
        <v>12</v>
      </c>
      <c r="K4" s="237" t="s">
        <v>80</v>
      </c>
      <c r="L4" s="238" t="s">
        <v>12</v>
      </c>
      <c r="M4" s="237" t="s">
        <v>80</v>
      </c>
      <c r="N4" s="238" t="s">
        <v>12</v>
      </c>
    </row>
    <row r="5" spans="1:14" s="163" customFormat="1" ht="6" customHeight="1" thickBot="1" x14ac:dyDescent="0.25">
      <c r="A5" s="239"/>
      <c r="B5" s="239"/>
      <c r="C5" s="240"/>
      <c r="D5" s="241"/>
      <c r="E5" s="240"/>
      <c r="F5" s="241"/>
      <c r="G5" s="240"/>
      <c r="H5" s="241"/>
      <c r="I5" s="240"/>
      <c r="J5" s="241"/>
      <c r="K5" s="240"/>
      <c r="L5" s="241"/>
      <c r="M5" s="240"/>
      <c r="N5" s="241"/>
    </row>
    <row r="6" spans="1:14" s="163" customFormat="1" ht="15.75" customHeight="1" thickBot="1" x14ac:dyDescent="0.25">
      <c r="A6" s="423" t="s">
        <v>32</v>
      </c>
      <c r="B6" s="424"/>
      <c r="C6" s="242" t="s">
        <v>93</v>
      </c>
      <c r="D6" s="243">
        <v>4.7263741627851577</v>
      </c>
      <c r="E6" s="242" t="s">
        <v>94</v>
      </c>
      <c r="F6" s="243">
        <v>3.7548012726452171</v>
      </c>
      <c r="G6" s="242" t="s">
        <v>95</v>
      </c>
      <c r="H6" s="243">
        <v>3.371799962216536</v>
      </c>
      <c r="I6" s="242" t="s">
        <v>96</v>
      </c>
      <c r="J6" s="243">
        <v>2.8245355120040276</v>
      </c>
      <c r="K6" s="242" t="s">
        <v>97</v>
      </c>
      <c r="L6" s="243">
        <v>4.7263741627851621</v>
      </c>
      <c r="M6" s="242" t="s">
        <v>98</v>
      </c>
      <c r="N6" s="244">
        <v>4.0899388458503143</v>
      </c>
    </row>
    <row r="7" spans="1:14" s="163" customFormat="1" ht="15.75" customHeight="1" x14ac:dyDescent="0.2">
      <c r="A7" s="425" t="s">
        <v>18</v>
      </c>
      <c r="B7" s="425"/>
      <c r="C7" s="245" t="s">
        <v>99</v>
      </c>
      <c r="D7" s="217">
        <v>7.3126985770376329</v>
      </c>
      <c r="E7" s="245" t="s">
        <v>100</v>
      </c>
      <c r="F7" s="217">
        <v>8.4640301576641885</v>
      </c>
      <c r="G7" s="245" t="s">
        <v>101</v>
      </c>
      <c r="H7" s="217">
        <v>7.3251951385536991</v>
      </c>
      <c r="I7" s="245" t="s">
        <v>102</v>
      </c>
      <c r="J7" s="217">
        <v>5.6365682921206739</v>
      </c>
      <c r="K7" s="245" t="s">
        <v>103</v>
      </c>
      <c r="L7" s="217">
        <v>7.3126985770376338</v>
      </c>
      <c r="M7" s="245" t="s">
        <v>104</v>
      </c>
      <c r="N7" s="217">
        <v>6.4832177407355962</v>
      </c>
    </row>
    <row r="8" spans="1:14" s="163" customFormat="1" ht="15.75" customHeight="1" x14ac:dyDescent="0.2">
      <c r="A8" s="369" t="s">
        <v>19</v>
      </c>
      <c r="B8" s="369"/>
      <c r="C8" s="246" t="s">
        <v>105</v>
      </c>
      <c r="D8" s="194">
        <v>6.1674421025677137</v>
      </c>
      <c r="E8" s="246" t="s">
        <v>106</v>
      </c>
      <c r="F8" s="194">
        <v>3.865972651116715</v>
      </c>
      <c r="G8" s="246" t="s">
        <v>95</v>
      </c>
      <c r="H8" s="194">
        <v>3.9042858153089632</v>
      </c>
      <c r="I8" s="246" t="s">
        <v>96</v>
      </c>
      <c r="J8" s="194">
        <v>3.3542548897317417</v>
      </c>
      <c r="K8" s="246" t="s">
        <v>107</v>
      </c>
      <c r="L8" s="194">
        <v>6.1674421025677262</v>
      </c>
      <c r="M8" s="246" t="s">
        <v>98</v>
      </c>
      <c r="N8" s="194">
        <v>5.300976750763275</v>
      </c>
    </row>
    <row r="9" spans="1:14" s="163" customFormat="1" ht="15.75" customHeight="1" thickBot="1" x14ac:dyDescent="0.25">
      <c r="A9" s="370" t="s">
        <v>20</v>
      </c>
      <c r="B9" s="370"/>
      <c r="C9" s="247" t="s">
        <v>108</v>
      </c>
      <c r="D9" s="153">
        <v>3.860232667264496</v>
      </c>
      <c r="E9" s="247" t="s">
        <v>109</v>
      </c>
      <c r="F9" s="153">
        <v>13.545901140360046</v>
      </c>
      <c r="G9" s="247" t="s">
        <v>110</v>
      </c>
      <c r="H9" s="153">
        <v>11.326571392543014</v>
      </c>
      <c r="I9" s="247" t="s">
        <v>111</v>
      </c>
      <c r="J9" s="153">
        <v>13.979994977216384</v>
      </c>
      <c r="K9" s="247" t="s">
        <v>112</v>
      </c>
      <c r="L9" s="153">
        <v>3.8602326672644964</v>
      </c>
      <c r="M9" s="247" t="s">
        <v>113</v>
      </c>
      <c r="N9" s="153">
        <v>14.154011557895348</v>
      </c>
    </row>
    <row r="10" spans="1:14" s="163" customFormat="1" ht="6" customHeight="1" thickBot="1" x14ac:dyDescent="0.25">
      <c r="A10" s="248"/>
      <c r="B10" s="248"/>
      <c r="C10" s="249"/>
      <c r="D10" s="145"/>
      <c r="E10" s="249"/>
      <c r="F10" s="145"/>
      <c r="G10" s="249"/>
      <c r="H10" s="145"/>
      <c r="I10" s="249"/>
      <c r="J10" s="145"/>
      <c r="K10" s="249"/>
      <c r="L10" s="145"/>
      <c r="M10" s="249"/>
      <c r="N10" s="145"/>
    </row>
    <row r="11" spans="1:14" s="163" customFormat="1" ht="15.75" customHeight="1" thickBot="1" x14ac:dyDescent="0.25">
      <c r="A11" s="423" t="s">
        <v>33</v>
      </c>
      <c r="B11" s="424"/>
      <c r="C11" s="242" t="s">
        <v>114</v>
      </c>
      <c r="D11" s="243">
        <v>3.6704565014308268</v>
      </c>
      <c r="E11" s="242" t="s">
        <v>115</v>
      </c>
      <c r="F11" s="243">
        <v>4.7722096331701271</v>
      </c>
      <c r="G11" s="242" t="s">
        <v>116</v>
      </c>
      <c r="H11" s="243">
        <v>3.3998017788821988</v>
      </c>
      <c r="I11" s="242" t="s">
        <v>117</v>
      </c>
      <c r="J11" s="243">
        <v>1.5196779295004734</v>
      </c>
      <c r="K11" s="242" t="s">
        <v>118</v>
      </c>
      <c r="L11" s="243">
        <v>3.670456501430829</v>
      </c>
      <c r="M11" s="242" t="s">
        <v>119</v>
      </c>
      <c r="N11" s="244">
        <v>3.4190578918657408</v>
      </c>
    </row>
    <row r="12" spans="1:14" s="163" customFormat="1" ht="15.75" customHeight="1" x14ac:dyDescent="0.2">
      <c r="A12" s="425" t="s">
        <v>18</v>
      </c>
      <c r="B12" s="425"/>
      <c r="C12" s="245" t="s">
        <v>120</v>
      </c>
      <c r="D12" s="217">
        <v>14.910171295648182</v>
      </c>
      <c r="E12" s="245" t="s">
        <v>121</v>
      </c>
      <c r="F12" s="217">
        <v>16.139748212800306</v>
      </c>
      <c r="G12" s="245" t="s">
        <v>102</v>
      </c>
      <c r="H12" s="217">
        <v>7.1902496585042623</v>
      </c>
      <c r="I12" s="245" t="s">
        <v>122</v>
      </c>
      <c r="J12" s="217">
        <v>4.9370640028837771</v>
      </c>
      <c r="K12" s="245" t="s">
        <v>123</v>
      </c>
      <c r="L12" s="217">
        <v>14.910171295648178</v>
      </c>
      <c r="M12" s="245" t="s">
        <v>96</v>
      </c>
      <c r="N12" s="217">
        <v>6.8642106585898368</v>
      </c>
    </row>
    <row r="13" spans="1:14" s="163" customFormat="1" ht="15.75" customHeight="1" x14ac:dyDescent="0.2">
      <c r="A13" s="369" t="s">
        <v>19</v>
      </c>
      <c r="B13" s="369"/>
      <c r="C13" s="246" t="s">
        <v>124</v>
      </c>
      <c r="D13" s="194">
        <v>4.0960515989561559</v>
      </c>
      <c r="E13" s="246" t="s">
        <v>124</v>
      </c>
      <c r="F13" s="194">
        <v>5.1489335255478981</v>
      </c>
      <c r="G13" s="246" t="s">
        <v>116</v>
      </c>
      <c r="H13" s="194">
        <v>4.085894204097551</v>
      </c>
      <c r="I13" s="246" t="s">
        <v>125</v>
      </c>
      <c r="J13" s="194">
        <v>1.6026156318204794</v>
      </c>
      <c r="K13" s="246" t="s">
        <v>126</v>
      </c>
      <c r="L13" s="194">
        <v>4.0960515989561541</v>
      </c>
      <c r="M13" s="246" t="s">
        <v>127</v>
      </c>
      <c r="N13" s="194">
        <v>3.8608838046817113</v>
      </c>
    </row>
    <row r="14" spans="1:14" s="163" customFormat="1" ht="15.75" customHeight="1" thickBot="1" x14ac:dyDescent="0.25">
      <c r="A14" s="370" t="s">
        <v>20</v>
      </c>
      <c r="B14" s="370"/>
      <c r="C14" s="247" t="s">
        <v>128</v>
      </c>
      <c r="D14" s="153">
        <v>7.3482346788242925</v>
      </c>
      <c r="E14" s="247" t="s">
        <v>129</v>
      </c>
      <c r="F14" s="153">
        <v>8.2978113342161457</v>
      </c>
      <c r="G14" s="247" t="s">
        <v>130</v>
      </c>
      <c r="H14" s="153">
        <v>7.0714846953666814</v>
      </c>
      <c r="I14" s="247" t="s">
        <v>131</v>
      </c>
      <c r="J14" s="153">
        <v>7.8409346722592232</v>
      </c>
      <c r="K14" s="247" t="s">
        <v>132</v>
      </c>
      <c r="L14" s="153">
        <v>7.348234678824288</v>
      </c>
      <c r="M14" s="247" t="s">
        <v>133</v>
      </c>
      <c r="N14" s="153">
        <v>8.0337521355955488</v>
      </c>
    </row>
    <row r="15" spans="1:14" s="163" customFormat="1" ht="6" customHeight="1" thickBot="1" x14ac:dyDescent="0.25">
      <c r="A15" s="248"/>
      <c r="B15" s="248"/>
      <c r="C15" s="249"/>
      <c r="D15" s="145"/>
      <c r="E15" s="249"/>
      <c r="F15" s="145"/>
      <c r="G15" s="249"/>
      <c r="H15" s="145"/>
      <c r="I15" s="249"/>
      <c r="J15" s="145"/>
      <c r="K15" s="249"/>
      <c r="L15" s="145"/>
      <c r="M15" s="249"/>
      <c r="N15" s="145"/>
    </row>
    <row r="16" spans="1:14" s="163" customFormat="1" ht="15.75" customHeight="1" thickBot="1" x14ac:dyDescent="0.25">
      <c r="A16" s="423" t="s">
        <v>34</v>
      </c>
      <c r="B16" s="424"/>
      <c r="C16" s="242" t="s">
        <v>115</v>
      </c>
      <c r="D16" s="243">
        <v>5.0454862301976693</v>
      </c>
      <c r="E16" s="242" t="s">
        <v>94</v>
      </c>
      <c r="F16" s="243">
        <v>3.8042362750440861</v>
      </c>
      <c r="G16" s="242" t="s">
        <v>127</v>
      </c>
      <c r="H16" s="243">
        <v>4.0962939887984371</v>
      </c>
      <c r="I16" s="242" t="s">
        <v>134</v>
      </c>
      <c r="J16" s="243">
        <v>2.0809575784820091</v>
      </c>
      <c r="K16" s="242" t="s">
        <v>135</v>
      </c>
      <c r="L16" s="243">
        <v>5.0454862301976666</v>
      </c>
      <c r="M16" s="242" t="s">
        <v>136</v>
      </c>
      <c r="N16" s="244">
        <v>4.5040652226127094</v>
      </c>
    </row>
    <row r="17" spans="1:14" s="163" customFormat="1" ht="15.75" customHeight="1" x14ac:dyDescent="0.2">
      <c r="A17" s="425" t="s">
        <v>18</v>
      </c>
      <c r="B17" s="425"/>
      <c r="C17" s="245" t="s">
        <v>137</v>
      </c>
      <c r="D17" s="217">
        <v>9.9364043436384843</v>
      </c>
      <c r="E17" s="245" t="s">
        <v>138</v>
      </c>
      <c r="F17" s="217">
        <v>16.867046524027153</v>
      </c>
      <c r="G17" s="245" t="s">
        <v>128</v>
      </c>
      <c r="H17" s="217">
        <v>13.756077481612982</v>
      </c>
      <c r="I17" s="245" t="s">
        <v>139</v>
      </c>
      <c r="J17" s="217">
        <v>6.4186900435485139</v>
      </c>
      <c r="K17" s="245" t="s">
        <v>140</v>
      </c>
      <c r="L17" s="217">
        <v>9.9364043436384772</v>
      </c>
      <c r="M17" s="245" t="s">
        <v>141</v>
      </c>
      <c r="N17" s="217">
        <v>14.835868500668379</v>
      </c>
    </row>
    <row r="18" spans="1:14" s="163" customFormat="1" ht="15.75" customHeight="1" x14ac:dyDescent="0.2">
      <c r="A18" s="369" t="s">
        <v>19</v>
      </c>
      <c r="B18" s="369"/>
      <c r="C18" s="246" t="s">
        <v>142</v>
      </c>
      <c r="D18" s="194">
        <v>6.0288470263162477</v>
      </c>
      <c r="E18" s="246" t="s">
        <v>106</v>
      </c>
      <c r="F18" s="194">
        <v>5.1617102362374636</v>
      </c>
      <c r="G18" s="246" t="s">
        <v>128</v>
      </c>
      <c r="H18" s="194">
        <v>5.0570314471423465</v>
      </c>
      <c r="I18" s="246" t="s">
        <v>122</v>
      </c>
      <c r="J18" s="194">
        <v>2.3239812585743715</v>
      </c>
      <c r="K18" s="246" t="s">
        <v>143</v>
      </c>
      <c r="L18" s="194">
        <v>6.0288470263162379</v>
      </c>
      <c r="M18" s="246" t="s">
        <v>144</v>
      </c>
      <c r="N18" s="194">
        <v>5.4978020278334103</v>
      </c>
    </row>
    <row r="19" spans="1:14" s="163" customFormat="1" ht="15.75" customHeight="1" thickBot="1" x14ac:dyDescent="0.25">
      <c r="A19" s="370" t="s">
        <v>20</v>
      </c>
      <c r="B19" s="370"/>
      <c r="C19" s="247" t="s">
        <v>116</v>
      </c>
      <c r="D19" s="153">
        <v>5.8778163313436567</v>
      </c>
      <c r="E19" s="247" t="s">
        <v>145</v>
      </c>
      <c r="F19" s="153">
        <v>13.991023186293987</v>
      </c>
      <c r="G19" s="247" t="s">
        <v>144</v>
      </c>
      <c r="H19" s="153">
        <v>10.427944335989546</v>
      </c>
      <c r="I19" s="247" t="s">
        <v>146</v>
      </c>
      <c r="J19" s="153">
        <v>8.6061883085549979</v>
      </c>
      <c r="K19" s="247" t="s">
        <v>147</v>
      </c>
      <c r="L19" s="153">
        <v>5.8778163313436638</v>
      </c>
      <c r="M19" s="247" t="s">
        <v>148</v>
      </c>
      <c r="N19" s="153">
        <v>14.501955972831936</v>
      </c>
    </row>
    <row r="20" spans="1:14" s="163" customFormat="1" ht="6" customHeight="1" thickBot="1" x14ac:dyDescent="0.25">
      <c r="A20" s="248"/>
      <c r="B20" s="248"/>
      <c r="C20" s="249"/>
      <c r="D20" s="145"/>
      <c r="E20" s="249"/>
      <c r="F20" s="145"/>
      <c r="G20" s="249"/>
      <c r="H20" s="145"/>
      <c r="I20" s="249"/>
      <c r="J20" s="145"/>
      <c r="K20" s="249"/>
      <c r="L20" s="145"/>
      <c r="M20" s="249"/>
      <c r="N20" s="145"/>
    </row>
    <row r="21" spans="1:14" s="163" customFormat="1" ht="15.75" customHeight="1" thickBot="1" x14ac:dyDescent="0.25">
      <c r="A21" s="423" t="s">
        <v>35</v>
      </c>
      <c r="B21" s="424"/>
      <c r="C21" s="242" t="s">
        <v>142</v>
      </c>
      <c r="D21" s="243">
        <v>4.753833710595381</v>
      </c>
      <c r="E21" s="242" t="s">
        <v>149</v>
      </c>
      <c r="F21" s="243">
        <v>5.0471964799898332</v>
      </c>
      <c r="G21" s="242" t="s">
        <v>150</v>
      </c>
      <c r="H21" s="243">
        <v>2.7186250767796563</v>
      </c>
      <c r="I21" s="242" t="s">
        <v>139</v>
      </c>
      <c r="J21" s="243">
        <v>2.1478140685039944</v>
      </c>
      <c r="K21" s="242" t="s">
        <v>143</v>
      </c>
      <c r="L21" s="243">
        <v>4.7538337105953792</v>
      </c>
      <c r="M21" s="242" t="s">
        <v>136</v>
      </c>
      <c r="N21" s="244">
        <v>3.2044403183077548</v>
      </c>
    </row>
    <row r="22" spans="1:14" s="163" customFormat="1" ht="15.75" customHeight="1" x14ac:dyDescent="0.2">
      <c r="A22" s="425" t="s">
        <v>18</v>
      </c>
      <c r="B22" s="425"/>
      <c r="C22" s="245" t="s">
        <v>151</v>
      </c>
      <c r="D22" s="217">
        <v>8.9743691448303213</v>
      </c>
      <c r="E22" s="245" t="s">
        <v>152</v>
      </c>
      <c r="F22" s="217">
        <v>7.4192422186829461</v>
      </c>
      <c r="G22" s="245" t="s">
        <v>108</v>
      </c>
      <c r="H22" s="217">
        <v>5.2007531313233608</v>
      </c>
      <c r="I22" s="245" t="s">
        <v>153</v>
      </c>
      <c r="J22" s="217">
        <v>2.5918599741178237</v>
      </c>
      <c r="K22" s="245" t="s">
        <v>121</v>
      </c>
      <c r="L22" s="217">
        <v>8.9743691448303142</v>
      </c>
      <c r="M22" s="245" t="s">
        <v>154</v>
      </c>
      <c r="N22" s="217">
        <v>5.4468596900840591</v>
      </c>
    </row>
    <row r="23" spans="1:14" s="163" customFormat="1" ht="15.75" customHeight="1" x14ac:dyDescent="0.2">
      <c r="A23" s="369" t="s">
        <v>19</v>
      </c>
      <c r="B23" s="369"/>
      <c r="C23" s="246" t="s">
        <v>94</v>
      </c>
      <c r="D23" s="194">
        <v>5.6815599376006549</v>
      </c>
      <c r="E23" s="246" t="s">
        <v>94</v>
      </c>
      <c r="F23" s="194">
        <v>6.0051176323865993</v>
      </c>
      <c r="G23" s="246" t="s">
        <v>95</v>
      </c>
      <c r="H23" s="194">
        <v>3.9590093562272575</v>
      </c>
      <c r="I23" s="246" t="s">
        <v>139</v>
      </c>
      <c r="J23" s="194">
        <v>3.4224732717078878</v>
      </c>
      <c r="K23" s="246" t="s">
        <v>140</v>
      </c>
      <c r="L23" s="194">
        <v>5.6815599376006487</v>
      </c>
      <c r="M23" s="246" t="s">
        <v>155</v>
      </c>
      <c r="N23" s="194">
        <v>4.2644058802164162</v>
      </c>
    </row>
    <row r="24" spans="1:14" s="163" customFormat="1" ht="15.75" customHeight="1" thickBot="1" x14ac:dyDescent="0.25">
      <c r="A24" s="370" t="s">
        <v>20</v>
      </c>
      <c r="B24" s="370"/>
      <c r="C24" s="247" t="s">
        <v>156</v>
      </c>
      <c r="D24" s="153">
        <v>6.2166525775249086</v>
      </c>
      <c r="E24" s="247" t="s">
        <v>121</v>
      </c>
      <c r="F24" s="153">
        <v>8.4499117930685461</v>
      </c>
      <c r="G24" s="247" t="s">
        <v>110</v>
      </c>
      <c r="H24" s="153">
        <v>8.4721546784418909</v>
      </c>
      <c r="I24" s="247" t="s">
        <v>157</v>
      </c>
      <c r="J24" s="153">
        <v>7.4011122101205968</v>
      </c>
      <c r="K24" s="247" t="s">
        <v>158</v>
      </c>
      <c r="L24" s="153">
        <v>6.2166525775249024</v>
      </c>
      <c r="M24" s="247" t="s">
        <v>159</v>
      </c>
      <c r="N24" s="153">
        <v>9.0919114376557904</v>
      </c>
    </row>
    <row r="25" spans="1:14" s="163" customFormat="1" ht="6" customHeight="1" thickBot="1" x14ac:dyDescent="0.25">
      <c r="A25" s="248"/>
      <c r="B25" s="248"/>
      <c r="C25" s="249"/>
      <c r="D25" s="145"/>
      <c r="E25" s="249"/>
      <c r="F25" s="145"/>
      <c r="G25" s="249"/>
      <c r="H25" s="145"/>
      <c r="I25" s="249"/>
      <c r="J25" s="145"/>
      <c r="K25" s="249"/>
      <c r="L25" s="145"/>
      <c r="M25" s="249"/>
      <c r="N25" s="145"/>
    </row>
    <row r="26" spans="1:14" s="163" customFormat="1" ht="15.75" customHeight="1" thickBot="1" x14ac:dyDescent="0.25">
      <c r="A26" s="423" t="s">
        <v>36</v>
      </c>
      <c r="B26" s="424"/>
      <c r="C26" s="242" t="s">
        <v>99</v>
      </c>
      <c r="D26" s="243">
        <v>3.9747769624460987</v>
      </c>
      <c r="E26" s="242" t="s">
        <v>94</v>
      </c>
      <c r="F26" s="243">
        <v>3.6919106287903758</v>
      </c>
      <c r="G26" s="242" t="s">
        <v>160</v>
      </c>
      <c r="H26" s="243">
        <v>2.8321579947251956</v>
      </c>
      <c r="I26" s="242" t="s">
        <v>108</v>
      </c>
      <c r="J26" s="243">
        <v>2.5625234851928314</v>
      </c>
      <c r="K26" s="242" t="s">
        <v>103</v>
      </c>
      <c r="L26" s="243">
        <v>3.9747769624460942</v>
      </c>
      <c r="M26" s="242" t="s">
        <v>161</v>
      </c>
      <c r="N26" s="244">
        <v>3.1919870783155742</v>
      </c>
    </row>
    <row r="27" spans="1:14" s="163" customFormat="1" ht="15.75" customHeight="1" x14ac:dyDescent="0.2">
      <c r="A27" s="425" t="s">
        <v>18</v>
      </c>
      <c r="B27" s="425"/>
      <c r="C27" s="245" t="s">
        <v>121</v>
      </c>
      <c r="D27" s="217">
        <v>17.019225593231017</v>
      </c>
      <c r="E27" s="245" t="s">
        <v>162</v>
      </c>
      <c r="F27" s="217">
        <v>17.715585550757197</v>
      </c>
      <c r="G27" s="245" t="s">
        <v>101</v>
      </c>
      <c r="H27" s="217">
        <v>12.453123930189165</v>
      </c>
      <c r="I27" s="245" t="s">
        <v>17</v>
      </c>
      <c r="J27" s="250" t="s">
        <v>17</v>
      </c>
      <c r="K27" s="245" t="s">
        <v>163</v>
      </c>
      <c r="L27" s="217">
        <v>17.019225593231017</v>
      </c>
      <c r="M27" s="245" t="s">
        <v>116</v>
      </c>
      <c r="N27" s="217">
        <v>11.822122087520192</v>
      </c>
    </row>
    <row r="28" spans="1:14" s="163" customFormat="1" ht="15.75" customHeight="1" x14ac:dyDescent="0.2">
      <c r="A28" s="369" t="s">
        <v>19</v>
      </c>
      <c r="B28" s="369"/>
      <c r="C28" s="246" t="s">
        <v>124</v>
      </c>
      <c r="D28" s="194">
        <v>4.2275890165278334</v>
      </c>
      <c r="E28" s="246" t="s">
        <v>94</v>
      </c>
      <c r="F28" s="194">
        <v>3.6635863427088933</v>
      </c>
      <c r="G28" s="246" t="s">
        <v>150</v>
      </c>
      <c r="H28" s="194">
        <v>2.9204238933045876</v>
      </c>
      <c r="I28" s="246" t="s">
        <v>134</v>
      </c>
      <c r="J28" s="194">
        <v>2.1981475495526763</v>
      </c>
      <c r="K28" s="246" t="s">
        <v>126</v>
      </c>
      <c r="L28" s="194">
        <v>4.2275890165278334</v>
      </c>
      <c r="M28" s="246" t="s">
        <v>164</v>
      </c>
      <c r="N28" s="194">
        <v>3.5787412571063175</v>
      </c>
    </row>
    <row r="29" spans="1:14" s="163" customFormat="1" ht="15.75" customHeight="1" thickBot="1" x14ac:dyDescent="0.25">
      <c r="A29" s="370" t="s">
        <v>20</v>
      </c>
      <c r="B29" s="370"/>
      <c r="C29" s="247" t="s">
        <v>165</v>
      </c>
      <c r="D29" s="153">
        <v>5.0021997533257947</v>
      </c>
      <c r="E29" s="247" t="s">
        <v>141</v>
      </c>
      <c r="F29" s="153">
        <v>7.4236780611438169</v>
      </c>
      <c r="G29" s="247" t="s">
        <v>144</v>
      </c>
      <c r="H29" s="153">
        <v>7.5724880219880699</v>
      </c>
      <c r="I29" s="247" t="s">
        <v>100</v>
      </c>
      <c r="J29" s="153">
        <v>12.581610022136793</v>
      </c>
      <c r="K29" s="247" t="s">
        <v>166</v>
      </c>
      <c r="L29" s="153">
        <v>5.0021997533257974</v>
      </c>
      <c r="M29" s="247" t="s">
        <v>118</v>
      </c>
      <c r="N29" s="153">
        <v>10.07467415876579</v>
      </c>
    </row>
    <row r="30" spans="1:14" s="163" customFormat="1" ht="6" customHeight="1" thickBot="1" x14ac:dyDescent="0.25">
      <c r="A30" s="248"/>
      <c r="B30" s="248"/>
      <c r="C30" s="249"/>
      <c r="D30" s="145"/>
      <c r="E30" s="249"/>
      <c r="F30" s="145"/>
      <c r="G30" s="249"/>
      <c r="H30" s="145"/>
      <c r="I30" s="249"/>
      <c r="J30" s="145"/>
      <c r="K30" s="249"/>
      <c r="L30" s="145"/>
      <c r="M30" s="249"/>
      <c r="N30" s="145"/>
    </row>
    <row r="31" spans="1:14" s="163" customFormat="1" ht="15.75" customHeight="1" thickBot="1" x14ac:dyDescent="0.25">
      <c r="A31" s="423" t="s">
        <v>37</v>
      </c>
      <c r="B31" s="424"/>
      <c r="C31" s="242" t="s">
        <v>114</v>
      </c>
      <c r="D31" s="243">
        <v>4.0357126658760984</v>
      </c>
      <c r="E31" s="242" t="s">
        <v>94</v>
      </c>
      <c r="F31" s="243">
        <v>3.7349051573033227</v>
      </c>
      <c r="G31" s="242" t="s">
        <v>116</v>
      </c>
      <c r="H31" s="243">
        <v>3.3377248617652717</v>
      </c>
      <c r="I31" s="242" t="s">
        <v>108</v>
      </c>
      <c r="J31" s="243">
        <v>2.3351087899273439</v>
      </c>
      <c r="K31" s="242" t="s">
        <v>118</v>
      </c>
      <c r="L31" s="243">
        <v>4.0357126658760984</v>
      </c>
      <c r="M31" s="242" t="s">
        <v>167</v>
      </c>
      <c r="N31" s="244">
        <v>3.2389892104062108</v>
      </c>
    </row>
    <row r="32" spans="1:14" s="163" customFormat="1" ht="15.75" customHeight="1" x14ac:dyDescent="0.2">
      <c r="A32" s="425" t="s">
        <v>18</v>
      </c>
      <c r="B32" s="425"/>
      <c r="C32" s="245" t="s">
        <v>120</v>
      </c>
      <c r="D32" s="217">
        <v>12.444604308408774</v>
      </c>
      <c r="E32" s="245" t="s">
        <v>110</v>
      </c>
      <c r="F32" s="217">
        <v>11.599234890194271</v>
      </c>
      <c r="G32" s="245" t="s">
        <v>102</v>
      </c>
      <c r="H32" s="217">
        <v>5.5295468739751987</v>
      </c>
      <c r="I32" s="245" t="s">
        <v>156</v>
      </c>
      <c r="J32" s="217">
        <v>5.7326134388774594</v>
      </c>
      <c r="K32" s="245" t="s">
        <v>123</v>
      </c>
      <c r="L32" s="217">
        <v>12.444604308408769</v>
      </c>
      <c r="M32" s="245" t="s">
        <v>157</v>
      </c>
      <c r="N32" s="217">
        <v>6.158334415417734</v>
      </c>
    </row>
    <row r="33" spans="1:14" s="163" customFormat="1" ht="15.75" customHeight="1" x14ac:dyDescent="0.2">
      <c r="A33" s="369" t="s">
        <v>19</v>
      </c>
      <c r="B33" s="369"/>
      <c r="C33" s="246" t="s">
        <v>124</v>
      </c>
      <c r="D33" s="194">
        <v>4.6573293391834882</v>
      </c>
      <c r="E33" s="246" t="s">
        <v>168</v>
      </c>
      <c r="F33" s="194">
        <v>3.9975600699010969</v>
      </c>
      <c r="G33" s="246" t="s">
        <v>116</v>
      </c>
      <c r="H33" s="194">
        <v>4.1982666534860815</v>
      </c>
      <c r="I33" s="246" t="s">
        <v>134</v>
      </c>
      <c r="J33" s="194">
        <v>2.8878865577302966</v>
      </c>
      <c r="K33" s="246" t="s">
        <v>126</v>
      </c>
      <c r="L33" s="194">
        <v>4.6573293391834918</v>
      </c>
      <c r="M33" s="246" t="s">
        <v>169</v>
      </c>
      <c r="N33" s="194">
        <v>3.6688628114096202</v>
      </c>
    </row>
    <row r="34" spans="1:14" s="163" customFormat="1" ht="15.75" customHeight="1" thickBot="1" x14ac:dyDescent="0.25">
      <c r="A34" s="370" t="s">
        <v>20</v>
      </c>
      <c r="B34" s="370"/>
      <c r="C34" s="247" t="s">
        <v>139</v>
      </c>
      <c r="D34" s="153">
        <v>4.9713826458651695</v>
      </c>
      <c r="E34" s="247" t="s">
        <v>170</v>
      </c>
      <c r="F34" s="153">
        <v>11.892240693170518</v>
      </c>
      <c r="G34" s="247" t="s">
        <v>170</v>
      </c>
      <c r="H34" s="153">
        <v>11.987688269680909</v>
      </c>
      <c r="I34" s="247" t="s">
        <v>141</v>
      </c>
      <c r="J34" s="153">
        <v>9.8015515118089382</v>
      </c>
      <c r="K34" s="247" t="s">
        <v>171</v>
      </c>
      <c r="L34" s="153">
        <v>4.9713826458651686</v>
      </c>
      <c r="M34" s="247" t="s">
        <v>113</v>
      </c>
      <c r="N34" s="153">
        <v>14.681216975069189</v>
      </c>
    </row>
    <row r="35" spans="1:14" s="163" customFormat="1" ht="6" customHeight="1" thickBot="1" x14ac:dyDescent="0.25">
      <c r="A35" s="248"/>
      <c r="B35" s="248"/>
      <c r="C35" s="249"/>
      <c r="D35" s="145"/>
      <c r="E35" s="249"/>
      <c r="F35" s="145"/>
      <c r="G35" s="249"/>
      <c r="H35" s="145"/>
      <c r="I35" s="249"/>
      <c r="J35" s="145"/>
      <c r="K35" s="249"/>
      <c r="L35" s="145"/>
      <c r="M35" s="249"/>
      <c r="N35" s="145"/>
    </row>
    <row r="36" spans="1:14" s="163" customFormat="1" ht="15.75" customHeight="1" thickBot="1" x14ac:dyDescent="0.25">
      <c r="A36" s="423" t="s">
        <v>38</v>
      </c>
      <c r="B36" s="424"/>
      <c r="C36" s="242" t="s">
        <v>172</v>
      </c>
      <c r="D36" s="243">
        <v>3.3813070157820633</v>
      </c>
      <c r="E36" s="242" t="s">
        <v>173</v>
      </c>
      <c r="F36" s="243">
        <v>2.8587275280040858</v>
      </c>
      <c r="G36" s="242" t="s">
        <v>174</v>
      </c>
      <c r="H36" s="243">
        <v>2.2989338579707201</v>
      </c>
      <c r="I36" s="242" t="s">
        <v>134</v>
      </c>
      <c r="J36" s="243">
        <v>2.4830786865078913</v>
      </c>
      <c r="K36" s="242" t="s">
        <v>159</v>
      </c>
      <c r="L36" s="243">
        <v>3.38130701578205</v>
      </c>
      <c r="M36" s="242" t="s">
        <v>119</v>
      </c>
      <c r="N36" s="244">
        <v>3.2300865623616435</v>
      </c>
    </row>
    <row r="37" spans="1:14" s="163" customFormat="1" ht="15.75" customHeight="1" x14ac:dyDescent="0.2">
      <c r="A37" s="425" t="s">
        <v>15</v>
      </c>
      <c r="B37" s="425"/>
      <c r="C37" s="245" t="s">
        <v>97</v>
      </c>
      <c r="D37" s="217">
        <v>3.709091602279674</v>
      </c>
      <c r="E37" s="245" t="s">
        <v>169</v>
      </c>
      <c r="F37" s="217">
        <v>3.3405704172722013</v>
      </c>
      <c r="G37" s="245" t="s">
        <v>139</v>
      </c>
      <c r="H37" s="217">
        <v>1.5356675440680687</v>
      </c>
      <c r="I37" s="245" t="s">
        <v>153</v>
      </c>
      <c r="J37" s="217">
        <v>1.0831175256084142</v>
      </c>
      <c r="K37" s="245" t="s">
        <v>93</v>
      </c>
      <c r="L37" s="217">
        <v>3.7090916022796798</v>
      </c>
      <c r="M37" s="245" t="s">
        <v>102</v>
      </c>
      <c r="N37" s="217">
        <v>2.1480843643004794</v>
      </c>
    </row>
    <row r="38" spans="1:14" s="163" customFormat="1" ht="15.75" customHeight="1" x14ac:dyDescent="0.2">
      <c r="A38" s="369" t="s">
        <v>18</v>
      </c>
      <c r="B38" s="369"/>
      <c r="C38" s="246" t="s">
        <v>124</v>
      </c>
      <c r="D38" s="194">
        <v>5.4929057107673964</v>
      </c>
      <c r="E38" s="246" t="s">
        <v>175</v>
      </c>
      <c r="F38" s="194">
        <v>4.8373956245904166</v>
      </c>
      <c r="G38" s="246" t="s">
        <v>144</v>
      </c>
      <c r="H38" s="194">
        <v>4.7866179083061713</v>
      </c>
      <c r="I38" s="246" t="s">
        <v>139</v>
      </c>
      <c r="J38" s="194">
        <v>3.0208968499544393</v>
      </c>
      <c r="K38" s="246" t="s">
        <v>126</v>
      </c>
      <c r="L38" s="194">
        <v>5.4929057107673991</v>
      </c>
      <c r="M38" s="246" t="s">
        <v>173</v>
      </c>
      <c r="N38" s="194">
        <v>4.6418271078975835</v>
      </c>
    </row>
    <row r="39" spans="1:14" s="163" customFormat="1" ht="15.75" customHeight="1" thickBot="1" x14ac:dyDescent="0.25">
      <c r="A39" s="370" t="s">
        <v>19</v>
      </c>
      <c r="B39" s="370"/>
      <c r="C39" s="247" t="s">
        <v>94</v>
      </c>
      <c r="D39" s="153">
        <v>6.4656746693851224</v>
      </c>
      <c r="E39" s="247" t="s">
        <v>168</v>
      </c>
      <c r="F39" s="153">
        <v>5.1722150564184624</v>
      </c>
      <c r="G39" s="247" t="s">
        <v>116</v>
      </c>
      <c r="H39" s="153">
        <v>4.4883478346336618</v>
      </c>
      <c r="I39" s="247" t="s">
        <v>154</v>
      </c>
      <c r="J39" s="153">
        <v>6.5236376442085211</v>
      </c>
      <c r="K39" s="247" t="s">
        <v>140</v>
      </c>
      <c r="L39" s="153">
        <v>6.4656746693851295</v>
      </c>
      <c r="M39" s="247" t="s">
        <v>130</v>
      </c>
      <c r="N39" s="153">
        <v>7.8577024417465839</v>
      </c>
    </row>
    <row r="40" spans="1:14" s="163" customFormat="1" ht="6" customHeight="1" thickBot="1" x14ac:dyDescent="0.25">
      <c r="A40" s="248"/>
      <c r="B40" s="248"/>
      <c r="C40" s="249"/>
      <c r="D40" s="145"/>
      <c r="E40" s="249"/>
      <c r="F40" s="145"/>
      <c r="G40" s="249"/>
      <c r="H40" s="145"/>
      <c r="I40" s="249"/>
      <c r="J40" s="145"/>
      <c r="K40" s="249"/>
      <c r="L40" s="145"/>
      <c r="M40" s="249"/>
      <c r="N40" s="145"/>
    </row>
    <row r="41" spans="1:14" s="163" customFormat="1" ht="15.75" customHeight="1" thickBot="1" x14ac:dyDescent="0.25">
      <c r="A41" s="423" t="s">
        <v>39</v>
      </c>
      <c r="B41" s="424"/>
      <c r="C41" s="242" t="s">
        <v>105</v>
      </c>
      <c r="D41" s="243">
        <v>3.2888565251853947</v>
      </c>
      <c r="E41" s="242" t="s">
        <v>94</v>
      </c>
      <c r="F41" s="243">
        <v>4.0947443822924203</v>
      </c>
      <c r="G41" s="242" t="s">
        <v>119</v>
      </c>
      <c r="H41" s="243">
        <v>3.5449192972069112</v>
      </c>
      <c r="I41" s="242" t="s">
        <v>154</v>
      </c>
      <c r="J41" s="243">
        <v>2.2138220259134127</v>
      </c>
      <c r="K41" s="242" t="s">
        <v>107</v>
      </c>
      <c r="L41" s="243">
        <v>3.2888565251853925</v>
      </c>
      <c r="M41" s="242" t="s">
        <v>105</v>
      </c>
      <c r="N41" s="244">
        <v>3.870118244489412</v>
      </c>
    </row>
    <row r="42" spans="1:14" s="163" customFormat="1" ht="15.75" customHeight="1" x14ac:dyDescent="0.2">
      <c r="A42" s="425" t="s">
        <v>15</v>
      </c>
      <c r="B42" s="425"/>
      <c r="C42" s="245" t="s">
        <v>176</v>
      </c>
      <c r="D42" s="217">
        <v>10.81342853168937</v>
      </c>
      <c r="E42" s="245" t="s">
        <v>146</v>
      </c>
      <c r="F42" s="217">
        <v>12.480893111551369</v>
      </c>
      <c r="G42" s="245" t="s">
        <v>125</v>
      </c>
      <c r="H42" s="217">
        <v>4.7034425306086476</v>
      </c>
      <c r="I42" s="245" t="s">
        <v>17</v>
      </c>
      <c r="J42" s="250" t="s">
        <v>17</v>
      </c>
      <c r="K42" s="245" t="s">
        <v>157</v>
      </c>
      <c r="L42" s="217">
        <v>10.813428531689373</v>
      </c>
      <c r="M42" s="245" t="s">
        <v>125</v>
      </c>
      <c r="N42" s="217">
        <v>4.7034425306086494</v>
      </c>
    </row>
    <row r="43" spans="1:14" s="163" customFormat="1" ht="15.75" customHeight="1" x14ac:dyDescent="0.2">
      <c r="A43" s="369" t="s">
        <v>18</v>
      </c>
      <c r="B43" s="369"/>
      <c r="C43" s="246" t="s">
        <v>145</v>
      </c>
      <c r="D43" s="194">
        <v>9.1066175876483015</v>
      </c>
      <c r="E43" s="246" t="s">
        <v>170</v>
      </c>
      <c r="F43" s="194">
        <v>10.216597415675892</v>
      </c>
      <c r="G43" s="246" t="s">
        <v>116</v>
      </c>
      <c r="H43" s="194">
        <v>9.0586340893592094</v>
      </c>
      <c r="I43" s="246" t="s">
        <v>134</v>
      </c>
      <c r="J43" s="194">
        <v>4.3148698101975951</v>
      </c>
      <c r="K43" s="246" t="s">
        <v>177</v>
      </c>
      <c r="L43" s="194">
        <v>9.1066175876482998</v>
      </c>
      <c r="M43" s="246" t="s">
        <v>178</v>
      </c>
      <c r="N43" s="194">
        <v>7.6621503093645575</v>
      </c>
    </row>
    <row r="44" spans="1:14" s="163" customFormat="1" ht="15.75" customHeight="1" x14ac:dyDescent="0.2">
      <c r="A44" s="369" t="s">
        <v>19</v>
      </c>
      <c r="B44" s="369"/>
      <c r="C44" s="246" t="s">
        <v>175</v>
      </c>
      <c r="D44" s="194">
        <v>3.766994878849792</v>
      </c>
      <c r="E44" s="246" t="s">
        <v>99</v>
      </c>
      <c r="F44" s="194">
        <v>4.1187101602925864</v>
      </c>
      <c r="G44" s="246" t="s">
        <v>169</v>
      </c>
      <c r="H44" s="194">
        <v>4.2289020626614038</v>
      </c>
      <c r="I44" s="246" t="s">
        <v>154</v>
      </c>
      <c r="J44" s="194">
        <v>2.6578110157688282</v>
      </c>
      <c r="K44" s="246" t="s">
        <v>179</v>
      </c>
      <c r="L44" s="194">
        <v>3.7669948788497871</v>
      </c>
      <c r="M44" s="246" t="s">
        <v>98</v>
      </c>
      <c r="N44" s="194">
        <v>4.4446032576781889</v>
      </c>
    </row>
    <row r="45" spans="1:14" s="163" customFormat="1" ht="15.75" customHeight="1" thickBot="1" x14ac:dyDescent="0.25">
      <c r="A45" s="370" t="s">
        <v>20</v>
      </c>
      <c r="B45" s="370"/>
      <c r="C45" s="247" t="s">
        <v>101</v>
      </c>
      <c r="D45" s="153">
        <v>6.4709186920869968</v>
      </c>
      <c r="E45" s="247" t="s">
        <v>109</v>
      </c>
      <c r="F45" s="153">
        <v>12.2768848409521</v>
      </c>
      <c r="G45" s="247" t="s">
        <v>111</v>
      </c>
      <c r="H45" s="153">
        <v>11.603016524386556</v>
      </c>
      <c r="I45" s="247" t="s">
        <v>178</v>
      </c>
      <c r="J45" s="153">
        <v>12.351360005734428</v>
      </c>
      <c r="K45" s="247" t="s">
        <v>180</v>
      </c>
      <c r="L45" s="153">
        <v>6.4709186920869977</v>
      </c>
      <c r="M45" s="247" t="s">
        <v>181</v>
      </c>
      <c r="N45" s="153">
        <v>13.718407256753659</v>
      </c>
    </row>
    <row r="46" spans="1:14" s="163" customFormat="1" ht="6" customHeight="1" thickBot="1" x14ac:dyDescent="0.25">
      <c r="A46" s="248"/>
      <c r="B46" s="248"/>
      <c r="C46" s="249"/>
      <c r="D46" s="145"/>
      <c r="E46" s="249"/>
      <c r="F46" s="145"/>
      <c r="G46" s="249"/>
      <c r="H46" s="145"/>
      <c r="I46" s="249"/>
      <c r="J46" s="145"/>
      <c r="K46" s="249"/>
      <c r="L46" s="145"/>
      <c r="M46" s="249"/>
      <c r="N46" s="145"/>
    </row>
    <row r="47" spans="1:14" s="163" customFormat="1" ht="15.75" customHeight="1" thickBot="1" x14ac:dyDescent="0.25">
      <c r="A47" s="423" t="s">
        <v>40</v>
      </c>
      <c r="B47" s="424"/>
      <c r="C47" s="242" t="s">
        <v>161</v>
      </c>
      <c r="D47" s="243">
        <v>2.2378870057566118</v>
      </c>
      <c r="E47" s="242" t="s">
        <v>99</v>
      </c>
      <c r="F47" s="243">
        <v>2.6792077601257689</v>
      </c>
      <c r="G47" s="242" t="s">
        <v>119</v>
      </c>
      <c r="H47" s="243">
        <v>2.181211618290853</v>
      </c>
      <c r="I47" s="242" t="s">
        <v>182</v>
      </c>
      <c r="J47" s="243">
        <v>1.6943206467047787</v>
      </c>
      <c r="K47" s="242" t="s">
        <v>183</v>
      </c>
      <c r="L47" s="243">
        <v>2.2378870057566074</v>
      </c>
      <c r="M47" s="242" t="s">
        <v>94</v>
      </c>
      <c r="N47" s="244">
        <v>2.7489010795198037</v>
      </c>
    </row>
    <row r="48" spans="1:14" s="163" customFormat="1" ht="15.75" customHeight="1" x14ac:dyDescent="0.2">
      <c r="A48" s="425" t="s">
        <v>19</v>
      </c>
      <c r="B48" s="425"/>
      <c r="C48" s="245" t="s">
        <v>175</v>
      </c>
      <c r="D48" s="217">
        <v>2.6157857189216132</v>
      </c>
      <c r="E48" s="245" t="s">
        <v>115</v>
      </c>
      <c r="F48" s="217">
        <v>3.0950021717920118</v>
      </c>
      <c r="G48" s="245" t="s">
        <v>184</v>
      </c>
      <c r="H48" s="217">
        <v>2.7264029028797436</v>
      </c>
      <c r="I48" s="245" t="s">
        <v>185</v>
      </c>
      <c r="J48" s="217">
        <v>2.0148185055527716</v>
      </c>
      <c r="K48" s="245" t="s">
        <v>179</v>
      </c>
      <c r="L48" s="217">
        <v>2.6157857189216092</v>
      </c>
      <c r="M48" s="245" t="s">
        <v>173</v>
      </c>
      <c r="N48" s="217">
        <v>3.1297627346530419</v>
      </c>
    </row>
    <row r="49" spans="1:14" s="163" customFormat="1" ht="15.75" customHeight="1" thickBot="1" x14ac:dyDescent="0.25">
      <c r="A49" s="370" t="s">
        <v>20</v>
      </c>
      <c r="B49" s="370"/>
      <c r="C49" s="247" t="s">
        <v>154</v>
      </c>
      <c r="D49" s="153">
        <v>3.3266380468612367</v>
      </c>
      <c r="E49" s="247" t="s">
        <v>173</v>
      </c>
      <c r="F49" s="153">
        <v>4.2404276532620591</v>
      </c>
      <c r="G49" s="247" t="s">
        <v>93</v>
      </c>
      <c r="H49" s="153">
        <v>3.7710240424737846</v>
      </c>
      <c r="I49" s="247" t="s">
        <v>186</v>
      </c>
      <c r="J49" s="153">
        <v>4.1235099992960871</v>
      </c>
      <c r="K49" s="247" t="s">
        <v>187</v>
      </c>
      <c r="L49" s="153">
        <v>3.3266380468612398</v>
      </c>
      <c r="M49" s="247" t="s">
        <v>188</v>
      </c>
      <c r="N49" s="153">
        <v>5.5484904813309655</v>
      </c>
    </row>
    <row r="50" spans="1:14" s="163" customFormat="1" ht="6" customHeight="1" thickBot="1" x14ac:dyDescent="0.25">
      <c r="A50" s="248"/>
      <c r="B50" s="248"/>
      <c r="C50" s="249"/>
      <c r="D50" s="145"/>
      <c r="E50" s="249"/>
      <c r="F50" s="145"/>
      <c r="G50" s="249"/>
      <c r="H50" s="145"/>
      <c r="I50" s="249"/>
      <c r="J50" s="145"/>
      <c r="K50" s="249"/>
      <c r="L50" s="145"/>
      <c r="M50" s="249"/>
      <c r="N50" s="145"/>
    </row>
    <row r="51" spans="1:14" s="163" customFormat="1" ht="15.75" customHeight="1" thickBot="1" x14ac:dyDescent="0.25">
      <c r="A51" s="423" t="s">
        <v>41</v>
      </c>
      <c r="B51" s="424"/>
      <c r="C51" s="242" t="s">
        <v>114</v>
      </c>
      <c r="D51" s="243">
        <v>4.2337908856114677</v>
      </c>
      <c r="E51" s="242" t="s">
        <v>99</v>
      </c>
      <c r="F51" s="243">
        <v>4.6418440555926628</v>
      </c>
      <c r="G51" s="242" t="s">
        <v>101</v>
      </c>
      <c r="H51" s="243">
        <v>3.1978085066051216</v>
      </c>
      <c r="I51" s="242" t="s">
        <v>108</v>
      </c>
      <c r="J51" s="243">
        <v>2.704931301996313</v>
      </c>
      <c r="K51" s="242" t="s">
        <v>118</v>
      </c>
      <c r="L51" s="243">
        <v>4.2337908856114703</v>
      </c>
      <c r="M51" s="242" t="s">
        <v>164</v>
      </c>
      <c r="N51" s="244">
        <v>4.2597044337592429</v>
      </c>
    </row>
    <row r="52" spans="1:14" s="163" customFormat="1" ht="15.75" customHeight="1" x14ac:dyDescent="0.2">
      <c r="A52" s="425" t="s">
        <v>18</v>
      </c>
      <c r="B52" s="425"/>
      <c r="C52" s="245" t="s">
        <v>121</v>
      </c>
      <c r="D52" s="217">
        <v>7.5008812867456394</v>
      </c>
      <c r="E52" s="245" t="s">
        <v>189</v>
      </c>
      <c r="F52" s="217">
        <v>9.1298388081654789</v>
      </c>
      <c r="G52" s="245" t="s">
        <v>101</v>
      </c>
      <c r="H52" s="217">
        <v>7.2704417025620574</v>
      </c>
      <c r="I52" s="245" t="s">
        <v>139</v>
      </c>
      <c r="J52" s="217">
        <v>3.6153530270916066</v>
      </c>
      <c r="K52" s="245" t="s">
        <v>151</v>
      </c>
      <c r="L52" s="217">
        <v>7.5008812867456411</v>
      </c>
      <c r="M52" s="245" t="s">
        <v>178</v>
      </c>
      <c r="N52" s="217">
        <v>7.2673046635409202</v>
      </c>
    </row>
    <row r="53" spans="1:14" s="163" customFormat="1" ht="15.75" customHeight="1" x14ac:dyDescent="0.2">
      <c r="A53" s="369" t="s">
        <v>19</v>
      </c>
      <c r="B53" s="369"/>
      <c r="C53" s="246" t="s">
        <v>99</v>
      </c>
      <c r="D53" s="194">
        <v>6.1961778018118769</v>
      </c>
      <c r="E53" s="246" t="s">
        <v>114</v>
      </c>
      <c r="F53" s="194">
        <v>6.9360970987892978</v>
      </c>
      <c r="G53" s="246" t="s">
        <v>101</v>
      </c>
      <c r="H53" s="194">
        <v>3.9594188527839931</v>
      </c>
      <c r="I53" s="246" t="s">
        <v>108</v>
      </c>
      <c r="J53" s="194">
        <v>3.8003815694905358</v>
      </c>
      <c r="K53" s="246" t="s">
        <v>103</v>
      </c>
      <c r="L53" s="194">
        <v>6.1961778018118778</v>
      </c>
      <c r="M53" s="246" t="s">
        <v>144</v>
      </c>
      <c r="N53" s="194">
        <v>6.0899834436179745</v>
      </c>
    </row>
    <row r="54" spans="1:14" s="163" customFormat="1" ht="15.75" customHeight="1" thickBot="1" x14ac:dyDescent="0.25">
      <c r="A54" s="370" t="s">
        <v>20</v>
      </c>
      <c r="B54" s="370"/>
      <c r="C54" s="247" t="s">
        <v>116</v>
      </c>
      <c r="D54" s="153">
        <v>7.1399325911900409</v>
      </c>
      <c r="E54" s="247" t="s">
        <v>190</v>
      </c>
      <c r="F54" s="153">
        <v>8.4879911866685323</v>
      </c>
      <c r="G54" s="247" t="s">
        <v>104</v>
      </c>
      <c r="H54" s="153">
        <v>10.833669364461468</v>
      </c>
      <c r="I54" s="247" t="s">
        <v>191</v>
      </c>
      <c r="J54" s="153">
        <v>8.6849484747120442</v>
      </c>
      <c r="K54" s="247" t="s">
        <v>147</v>
      </c>
      <c r="L54" s="153">
        <v>7.1399325911900426</v>
      </c>
      <c r="M54" s="247" t="s">
        <v>192</v>
      </c>
      <c r="N54" s="153">
        <v>8.6686819889850195</v>
      </c>
    </row>
    <row r="55" spans="1:14" s="163" customFormat="1" ht="6" customHeight="1" thickBot="1" x14ac:dyDescent="0.25">
      <c r="A55" s="248"/>
      <c r="B55" s="248"/>
      <c r="C55" s="249"/>
      <c r="D55" s="145"/>
      <c r="E55" s="249"/>
      <c r="F55" s="145"/>
      <c r="G55" s="249"/>
      <c r="H55" s="145"/>
      <c r="I55" s="249"/>
      <c r="J55" s="145"/>
      <c r="K55" s="249"/>
      <c r="L55" s="145"/>
      <c r="M55" s="249"/>
      <c r="N55" s="145"/>
    </row>
    <row r="56" spans="1:14" s="163" customFormat="1" ht="15.75" customHeight="1" thickBot="1" x14ac:dyDescent="0.25">
      <c r="A56" s="423" t="s">
        <v>42</v>
      </c>
      <c r="B56" s="424"/>
      <c r="C56" s="242" t="s">
        <v>99</v>
      </c>
      <c r="D56" s="243">
        <v>2.8737325094197601</v>
      </c>
      <c r="E56" s="242" t="s">
        <v>168</v>
      </c>
      <c r="F56" s="243">
        <v>2.8509181375217074</v>
      </c>
      <c r="G56" s="242" t="s">
        <v>160</v>
      </c>
      <c r="H56" s="243">
        <v>2.240648003659659</v>
      </c>
      <c r="I56" s="242" t="s">
        <v>139</v>
      </c>
      <c r="J56" s="243">
        <v>1.8502427547484923</v>
      </c>
      <c r="K56" s="242" t="s">
        <v>103</v>
      </c>
      <c r="L56" s="243">
        <v>2.8737325094197574</v>
      </c>
      <c r="M56" s="242" t="s">
        <v>167</v>
      </c>
      <c r="N56" s="244">
        <v>2.5394478360926986</v>
      </c>
    </row>
    <row r="57" spans="1:14" s="163" customFormat="1" ht="15.75" customHeight="1" x14ac:dyDescent="0.2">
      <c r="A57" s="425" t="s">
        <v>18</v>
      </c>
      <c r="B57" s="425"/>
      <c r="C57" s="245" t="s">
        <v>193</v>
      </c>
      <c r="D57" s="217">
        <v>5.7723961193644087</v>
      </c>
      <c r="E57" s="245" t="s">
        <v>173</v>
      </c>
      <c r="F57" s="217">
        <v>4.9169867462825803</v>
      </c>
      <c r="G57" s="245" t="s">
        <v>131</v>
      </c>
      <c r="H57" s="217">
        <v>4.2750429029746826</v>
      </c>
      <c r="I57" s="245" t="s">
        <v>134</v>
      </c>
      <c r="J57" s="217">
        <v>2.4175765211670761</v>
      </c>
      <c r="K57" s="245" t="s">
        <v>177</v>
      </c>
      <c r="L57" s="217">
        <v>5.7723961193644149</v>
      </c>
      <c r="M57" s="245" t="s">
        <v>161</v>
      </c>
      <c r="N57" s="217">
        <v>4.7938468731131616</v>
      </c>
    </row>
    <row r="58" spans="1:14" s="163" customFormat="1" ht="15.75" customHeight="1" x14ac:dyDescent="0.2">
      <c r="A58" s="369" t="s">
        <v>19</v>
      </c>
      <c r="B58" s="369"/>
      <c r="C58" s="246" t="s">
        <v>99</v>
      </c>
      <c r="D58" s="194">
        <v>3.4781884102239786</v>
      </c>
      <c r="E58" s="246" t="s">
        <v>114</v>
      </c>
      <c r="F58" s="194">
        <v>3.8614584589985079</v>
      </c>
      <c r="G58" s="246" t="s">
        <v>194</v>
      </c>
      <c r="H58" s="194">
        <v>2.8264259517093588</v>
      </c>
      <c r="I58" s="246" t="s">
        <v>139</v>
      </c>
      <c r="J58" s="194">
        <v>2.3242698194206013</v>
      </c>
      <c r="K58" s="246" t="s">
        <v>103</v>
      </c>
      <c r="L58" s="194">
        <v>3.4781884102239733</v>
      </c>
      <c r="M58" s="246" t="s">
        <v>164</v>
      </c>
      <c r="N58" s="194">
        <v>3.1003161402332124</v>
      </c>
    </row>
    <row r="59" spans="1:14" s="163" customFormat="1" ht="15.75" customHeight="1" thickBot="1" x14ac:dyDescent="0.25">
      <c r="A59" s="370" t="s">
        <v>20</v>
      </c>
      <c r="B59" s="370"/>
      <c r="C59" s="247" t="s">
        <v>165</v>
      </c>
      <c r="D59" s="153">
        <v>4.954572311548989</v>
      </c>
      <c r="E59" s="247" t="s">
        <v>114</v>
      </c>
      <c r="F59" s="153">
        <v>7.6858129527570016</v>
      </c>
      <c r="G59" s="247" t="s">
        <v>173</v>
      </c>
      <c r="H59" s="153">
        <v>5.8469108331086828</v>
      </c>
      <c r="I59" s="247" t="s">
        <v>146</v>
      </c>
      <c r="J59" s="153">
        <v>5.7778821326147654</v>
      </c>
      <c r="K59" s="247" t="s">
        <v>166</v>
      </c>
      <c r="L59" s="153">
        <v>4.9545723115489899</v>
      </c>
      <c r="M59" s="247" t="s">
        <v>133</v>
      </c>
      <c r="N59" s="153">
        <v>8.4938264814315296</v>
      </c>
    </row>
    <row r="60" spans="1:14" s="163" customFormat="1" ht="6" customHeight="1" thickBot="1" x14ac:dyDescent="0.25">
      <c r="A60" s="248"/>
      <c r="B60" s="248"/>
      <c r="C60" s="249"/>
      <c r="D60" s="145"/>
      <c r="E60" s="249"/>
      <c r="F60" s="145"/>
      <c r="G60" s="249"/>
      <c r="H60" s="145"/>
      <c r="I60" s="249"/>
      <c r="J60" s="145"/>
      <c r="K60" s="249"/>
      <c r="L60" s="145"/>
      <c r="M60" s="249"/>
      <c r="N60" s="145"/>
    </row>
    <row r="61" spans="1:14" s="163" customFormat="1" ht="15.75" customHeight="1" thickBot="1" x14ac:dyDescent="0.25">
      <c r="A61" s="423" t="s">
        <v>43</v>
      </c>
      <c r="B61" s="424"/>
      <c r="C61" s="242" t="s">
        <v>159</v>
      </c>
      <c r="D61" s="243">
        <v>4.1989713492249301</v>
      </c>
      <c r="E61" s="242" t="s">
        <v>175</v>
      </c>
      <c r="F61" s="243">
        <v>3.4676294594502557</v>
      </c>
      <c r="G61" s="242" t="s">
        <v>182</v>
      </c>
      <c r="H61" s="243">
        <v>2.8239010316373916</v>
      </c>
      <c r="I61" s="242" t="s">
        <v>134</v>
      </c>
      <c r="J61" s="243">
        <v>1.6287787195382883</v>
      </c>
      <c r="K61" s="242" t="s">
        <v>172</v>
      </c>
      <c r="L61" s="243">
        <v>4.198971349224939</v>
      </c>
      <c r="M61" s="242" t="s">
        <v>95</v>
      </c>
      <c r="N61" s="244">
        <v>3.4054580980086167</v>
      </c>
    </row>
    <row r="62" spans="1:14" s="163" customFormat="1" ht="15.75" customHeight="1" x14ac:dyDescent="0.2">
      <c r="A62" s="425" t="s">
        <v>15</v>
      </c>
      <c r="B62" s="425"/>
      <c r="C62" s="245" t="s">
        <v>140</v>
      </c>
      <c r="D62" s="217">
        <v>7.4492853768424556</v>
      </c>
      <c r="E62" s="245" t="s">
        <v>152</v>
      </c>
      <c r="F62" s="217">
        <v>5.6740566250828248</v>
      </c>
      <c r="G62" s="245" t="s">
        <v>108</v>
      </c>
      <c r="H62" s="217">
        <v>4.2836348347453388</v>
      </c>
      <c r="I62" s="245" t="s">
        <v>153</v>
      </c>
      <c r="J62" s="217">
        <v>2.1243054764345914</v>
      </c>
      <c r="K62" s="245" t="s">
        <v>137</v>
      </c>
      <c r="L62" s="217">
        <v>7.4492853768424547</v>
      </c>
      <c r="M62" s="245" t="s">
        <v>195</v>
      </c>
      <c r="N62" s="217">
        <v>5.0150879836751088</v>
      </c>
    </row>
    <row r="63" spans="1:14" s="163" customFormat="1" ht="15.75" customHeight="1" x14ac:dyDescent="0.2">
      <c r="A63" s="369" t="s">
        <v>18</v>
      </c>
      <c r="B63" s="369"/>
      <c r="C63" s="246" t="s">
        <v>177</v>
      </c>
      <c r="D63" s="194">
        <v>7.7480544588837974</v>
      </c>
      <c r="E63" s="246" t="s">
        <v>141</v>
      </c>
      <c r="F63" s="194">
        <v>7.1010421760642437</v>
      </c>
      <c r="G63" s="246" t="s">
        <v>165</v>
      </c>
      <c r="H63" s="194">
        <v>5.4067214946361517</v>
      </c>
      <c r="I63" s="246" t="s">
        <v>122</v>
      </c>
      <c r="J63" s="194">
        <v>2.4534114920875192</v>
      </c>
      <c r="K63" s="246" t="s">
        <v>193</v>
      </c>
      <c r="L63" s="194">
        <v>7.7480544588837885</v>
      </c>
      <c r="M63" s="246" t="s">
        <v>128</v>
      </c>
      <c r="N63" s="194">
        <v>4.9144664139615424</v>
      </c>
    </row>
    <row r="64" spans="1:14" s="163" customFormat="1" ht="15.75" customHeight="1" thickBot="1" x14ac:dyDescent="0.25">
      <c r="A64" s="370" t="s">
        <v>19</v>
      </c>
      <c r="B64" s="370"/>
      <c r="C64" s="247" t="s">
        <v>196</v>
      </c>
      <c r="D64" s="153">
        <v>6.2941078830189729</v>
      </c>
      <c r="E64" s="247" t="s">
        <v>98</v>
      </c>
      <c r="F64" s="153">
        <v>4.4792794945375514</v>
      </c>
      <c r="G64" s="247" t="s">
        <v>101</v>
      </c>
      <c r="H64" s="153">
        <v>3.6982357925206064</v>
      </c>
      <c r="I64" s="247" t="s">
        <v>139</v>
      </c>
      <c r="J64" s="153">
        <v>2.9762581262776755</v>
      </c>
      <c r="K64" s="247" t="s">
        <v>192</v>
      </c>
      <c r="L64" s="153">
        <v>6.2941078830189801</v>
      </c>
      <c r="M64" s="247" t="s">
        <v>178</v>
      </c>
      <c r="N64" s="153">
        <v>5.7316078607697181</v>
      </c>
    </row>
    <row r="65" spans="1:14" s="163" customFormat="1" ht="6" customHeight="1" thickBot="1" x14ac:dyDescent="0.25">
      <c r="A65" s="248"/>
      <c r="B65" s="248"/>
      <c r="C65" s="249"/>
      <c r="D65" s="145"/>
      <c r="E65" s="249"/>
      <c r="F65" s="145"/>
      <c r="G65" s="249"/>
      <c r="H65" s="145"/>
      <c r="I65" s="249"/>
      <c r="J65" s="145"/>
      <c r="K65" s="249"/>
      <c r="L65" s="145"/>
      <c r="M65" s="249"/>
      <c r="N65" s="145"/>
    </row>
    <row r="66" spans="1:14" s="163" customFormat="1" ht="15.75" customHeight="1" thickBot="1" x14ac:dyDescent="0.25">
      <c r="A66" s="423" t="s">
        <v>45</v>
      </c>
      <c r="B66" s="424"/>
      <c r="C66" s="242" t="s">
        <v>124</v>
      </c>
      <c r="D66" s="243">
        <v>4.3512720504447895</v>
      </c>
      <c r="E66" s="242" t="s">
        <v>106</v>
      </c>
      <c r="F66" s="243">
        <v>4.7567072986230006</v>
      </c>
      <c r="G66" s="242" t="s">
        <v>150</v>
      </c>
      <c r="H66" s="243">
        <v>2.233414945389935</v>
      </c>
      <c r="I66" s="242" t="s">
        <v>139</v>
      </c>
      <c r="J66" s="243">
        <v>1.9233570473967969</v>
      </c>
      <c r="K66" s="242" t="s">
        <v>126</v>
      </c>
      <c r="L66" s="243">
        <v>4.3512720504447859</v>
      </c>
      <c r="M66" s="242" t="s">
        <v>136</v>
      </c>
      <c r="N66" s="244">
        <v>2.9277421798733676</v>
      </c>
    </row>
    <row r="67" spans="1:14" s="163" customFormat="1" ht="15.75" customHeight="1" x14ac:dyDescent="0.2">
      <c r="A67" s="425" t="s">
        <v>15</v>
      </c>
      <c r="B67" s="425"/>
      <c r="C67" s="245" t="s">
        <v>197</v>
      </c>
      <c r="D67" s="217">
        <v>7.0407414305909626</v>
      </c>
      <c r="E67" s="245" t="s">
        <v>161</v>
      </c>
      <c r="F67" s="217">
        <v>5.1880024454884932</v>
      </c>
      <c r="G67" s="245" t="s">
        <v>134</v>
      </c>
      <c r="H67" s="217">
        <v>3.4671305166131314</v>
      </c>
      <c r="I67" s="245" t="s">
        <v>125</v>
      </c>
      <c r="J67" s="217">
        <v>3.0336727881950449</v>
      </c>
      <c r="K67" s="245" t="s">
        <v>129</v>
      </c>
      <c r="L67" s="217">
        <v>7.0407414305909697</v>
      </c>
      <c r="M67" s="245" t="s">
        <v>108</v>
      </c>
      <c r="N67" s="217">
        <v>4.0323148900749732</v>
      </c>
    </row>
    <row r="68" spans="1:14" s="163" customFormat="1" ht="15.75" customHeight="1" x14ac:dyDescent="0.2">
      <c r="A68" s="369" t="s">
        <v>18</v>
      </c>
      <c r="B68" s="369"/>
      <c r="C68" s="246" t="s">
        <v>100</v>
      </c>
      <c r="D68" s="194">
        <v>9.0836794463659007</v>
      </c>
      <c r="E68" s="246" t="s">
        <v>138</v>
      </c>
      <c r="F68" s="194">
        <v>8.3658905262247423</v>
      </c>
      <c r="G68" s="246" t="s">
        <v>128</v>
      </c>
      <c r="H68" s="194">
        <v>5.383611815068349</v>
      </c>
      <c r="I68" s="246" t="s">
        <v>117</v>
      </c>
      <c r="J68" s="194">
        <v>3.3887863967879754</v>
      </c>
      <c r="K68" s="246" t="s">
        <v>103</v>
      </c>
      <c r="L68" s="194">
        <v>9.083679446365899</v>
      </c>
      <c r="M68" s="246" t="s">
        <v>144</v>
      </c>
      <c r="N68" s="194">
        <v>6.1499989148253356</v>
      </c>
    </row>
    <row r="69" spans="1:14" s="163" customFormat="1" ht="15.75" customHeight="1" x14ac:dyDescent="0.2">
      <c r="A69" s="369" t="s">
        <v>19</v>
      </c>
      <c r="B69" s="369"/>
      <c r="C69" s="246" t="s">
        <v>115</v>
      </c>
      <c r="D69" s="194">
        <v>5.1881506035274612</v>
      </c>
      <c r="E69" s="246" t="s">
        <v>106</v>
      </c>
      <c r="F69" s="194">
        <v>6.410535889793981</v>
      </c>
      <c r="G69" s="246" t="s">
        <v>160</v>
      </c>
      <c r="H69" s="194">
        <v>3.3250536852403423</v>
      </c>
      <c r="I69" s="246" t="s">
        <v>108</v>
      </c>
      <c r="J69" s="194">
        <v>2.725711557213049</v>
      </c>
      <c r="K69" s="246" t="s">
        <v>135</v>
      </c>
      <c r="L69" s="194">
        <v>5.1881506035274541</v>
      </c>
      <c r="M69" s="246" t="s">
        <v>161</v>
      </c>
      <c r="N69" s="194">
        <v>3.9338013628311304</v>
      </c>
    </row>
    <row r="70" spans="1:14" s="163" customFormat="1" ht="15.75" customHeight="1" thickBot="1" x14ac:dyDescent="0.25">
      <c r="A70" s="370" t="s">
        <v>20</v>
      </c>
      <c r="B70" s="370"/>
      <c r="C70" s="247" t="s">
        <v>104</v>
      </c>
      <c r="D70" s="153">
        <v>11.51101480333714</v>
      </c>
      <c r="E70" s="247" t="s">
        <v>170</v>
      </c>
      <c r="F70" s="153">
        <v>11.323354461437244</v>
      </c>
      <c r="G70" s="247" t="s">
        <v>144</v>
      </c>
      <c r="H70" s="153">
        <v>7.799958478336511</v>
      </c>
      <c r="I70" s="247" t="s">
        <v>131</v>
      </c>
      <c r="J70" s="153">
        <v>9.9252210092210795</v>
      </c>
      <c r="K70" s="247" t="s">
        <v>198</v>
      </c>
      <c r="L70" s="153">
        <v>11.511014803337138</v>
      </c>
      <c r="M70" s="247" t="s">
        <v>199</v>
      </c>
      <c r="N70" s="153">
        <v>13.107308420420191</v>
      </c>
    </row>
    <row r="71" spans="1:14" s="163" customFormat="1" ht="6" customHeight="1" thickBot="1" x14ac:dyDescent="0.25">
      <c r="A71" s="248"/>
      <c r="B71" s="248"/>
      <c r="C71" s="249"/>
      <c r="D71" s="145"/>
      <c r="E71" s="249"/>
      <c r="F71" s="145"/>
      <c r="G71" s="249"/>
      <c r="H71" s="145"/>
      <c r="I71" s="249"/>
      <c r="J71" s="145"/>
      <c r="K71" s="249"/>
      <c r="L71" s="145"/>
      <c r="M71" s="249"/>
      <c r="N71" s="145"/>
    </row>
    <row r="72" spans="1:14" s="163" customFormat="1" ht="15.75" customHeight="1" thickBot="1" x14ac:dyDescent="0.25">
      <c r="A72" s="423" t="s">
        <v>46</v>
      </c>
      <c r="B72" s="424"/>
      <c r="C72" s="242" t="s">
        <v>149</v>
      </c>
      <c r="D72" s="243">
        <v>2.6581582187405246</v>
      </c>
      <c r="E72" s="242" t="s">
        <v>114</v>
      </c>
      <c r="F72" s="243">
        <v>2.8794653007488482</v>
      </c>
      <c r="G72" s="242" t="s">
        <v>160</v>
      </c>
      <c r="H72" s="243">
        <v>1.8268499253248272</v>
      </c>
      <c r="I72" s="242" t="s">
        <v>200</v>
      </c>
      <c r="J72" s="243">
        <v>1.2898820597328375</v>
      </c>
      <c r="K72" s="242" t="s">
        <v>201</v>
      </c>
      <c r="L72" s="243">
        <v>2.6581582187405282</v>
      </c>
      <c r="M72" s="242" t="s">
        <v>186</v>
      </c>
      <c r="N72" s="244">
        <v>2.3458287865118974</v>
      </c>
    </row>
    <row r="73" spans="1:14" s="163" customFormat="1" ht="15.75" customHeight="1" x14ac:dyDescent="0.2">
      <c r="A73" s="425" t="s">
        <v>18</v>
      </c>
      <c r="B73" s="425"/>
      <c r="C73" s="245" t="s">
        <v>202</v>
      </c>
      <c r="D73" s="217">
        <v>6.4648270007736341</v>
      </c>
      <c r="E73" s="245" t="s">
        <v>106</v>
      </c>
      <c r="F73" s="217">
        <v>6.6402016295526378</v>
      </c>
      <c r="G73" s="245" t="s">
        <v>116</v>
      </c>
      <c r="H73" s="217">
        <v>5.7780547145466903</v>
      </c>
      <c r="I73" s="245" t="s">
        <v>139</v>
      </c>
      <c r="J73" s="217">
        <v>4.1654547438292688</v>
      </c>
      <c r="K73" s="245" t="s">
        <v>188</v>
      </c>
      <c r="L73" s="217">
        <v>6.4648270007736341</v>
      </c>
      <c r="M73" s="245" t="s">
        <v>144</v>
      </c>
      <c r="N73" s="217">
        <v>5.337000251814632</v>
      </c>
    </row>
    <row r="74" spans="1:14" s="163" customFormat="1" ht="15.75" customHeight="1" x14ac:dyDescent="0.2">
      <c r="A74" s="369" t="s">
        <v>19</v>
      </c>
      <c r="B74" s="369"/>
      <c r="C74" s="246" t="s">
        <v>149</v>
      </c>
      <c r="D74" s="194">
        <v>3.1849293472089824</v>
      </c>
      <c r="E74" s="246" t="s">
        <v>124</v>
      </c>
      <c r="F74" s="194">
        <v>3.340447956915511</v>
      </c>
      <c r="G74" s="246" t="s">
        <v>150</v>
      </c>
      <c r="H74" s="194">
        <v>2.1971898722067587</v>
      </c>
      <c r="I74" s="246" t="s">
        <v>108</v>
      </c>
      <c r="J74" s="194">
        <v>1.6094009017068389</v>
      </c>
      <c r="K74" s="246" t="s">
        <v>201</v>
      </c>
      <c r="L74" s="194">
        <v>3.1849293472089961</v>
      </c>
      <c r="M74" s="246" t="s">
        <v>167</v>
      </c>
      <c r="N74" s="194">
        <v>2.8971998792214122</v>
      </c>
    </row>
    <row r="75" spans="1:14" s="163" customFormat="1" ht="15.75" customHeight="1" thickBot="1" x14ac:dyDescent="0.25">
      <c r="A75" s="370" t="s">
        <v>20</v>
      </c>
      <c r="B75" s="370"/>
      <c r="C75" s="247" t="s">
        <v>146</v>
      </c>
      <c r="D75" s="153">
        <v>3.5115609343333793</v>
      </c>
      <c r="E75" s="247" t="s">
        <v>106</v>
      </c>
      <c r="F75" s="153">
        <v>4.4588515336174828</v>
      </c>
      <c r="G75" s="247" t="s">
        <v>155</v>
      </c>
      <c r="H75" s="153">
        <v>4.6119958037829258</v>
      </c>
      <c r="I75" s="247" t="s">
        <v>95</v>
      </c>
      <c r="J75" s="153">
        <v>3.3788974171016957</v>
      </c>
      <c r="K75" s="247" t="s">
        <v>203</v>
      </c>
      <c r="L75" s="153">
        <v>3.5115609343333776</v>
      </c>
      <c r="M75" s="247" t="s">
        <v>204</v>
      </c>
      <c r="N75" s="153">
        <v>4.8573369421189643</v>
      </c>
    </row>
    <row r="76" spans="1:14" s="163" customFormat="1" ht="6" customHeight="1" thickBot="1" x14ac:dyDescent="0.25">
      <c r="A76" s="248"/>
      <c r="B76" s="248"/>
      <c r="C76" s="249"/>
      <c r="D76" s="145"/>
      <c r="E76" s="249"/>
      <c r="F76" s="145"/>
      <c r="G76" s="249"/>
      <c r="H76" s="145"/>
      <c r="I76" s="249"/>
      <c r="J76" s="145"/>
      <c r="K76" s="249"/>
      <c r="L76" s="145"/>
      <c r="M76" s="249"/>
      <c r="N76" s="145"/>
    </row>
    <row r="77" spans="1:14" s="163" customFormat="1" ht="15.75" customHeight="1" thickBot="1" x14ac:dyDescent="0.25">
      <c r="A77" s="423" t="s">
        <v>47</v>
      </c>
      <c r="B77" s="424"/>
      <c r="C77" s="242" t="s">
        <v>114</v>
      </c>
      <c r="D77" s="243">
        <v>2.2869584002689418</v>
      </c>
      <c r="E77" s="242" t="s">
        <v>94</v>
      </c>
      <c r="F77" s="243">
        <v>2.8156487778708059</v>
      </c>
      <c r="G77" s="242" t="s">
        <v>160</v>
      </c>
      <c r="H77" s="243">
        <v>1.7346377932602954</v>
      </c>
      <c r="I77" s="242" t="s">
        <v>205</v>
      </c>
      <c r="J77" s="243">
        <v>0.99680791759801812</v>
      </c>
      <c r="K77" s="242" t="s">
        <v>118</v>
      </c>
      <c r="L77" s="243">
        <v>2.2869584002689458</v>
      </c>
      <c r="M77" s="242" t="s">
        <v>167</v>
      </c>
      <c r="N77" s="244">
        <v>1.8849229569964048</v>
      </c>
    </row>
    <row r="78" spans="1:14" s="163" customFormat="1" ht="15.75" customHeight="1" x14ac:dyDescent="0.2">
      <c r="A78" s="425" t="s">
        <v>18</v>
      </c>
      <c r="B78" s="425"/>
      <c r="C78" s="245" t="s">
        <v>133</v>
      </c>
      <c r="D78" s="217">
        <v>5.2100231986547625</v>
      </c>
      <c r="E78" s="245" t="s">
        <v>106</v>
      </c>
      <c r="F78" s="217">
        <v>4.8762742329040352</v>
      </c>
      <c r="G78" s="245" t="s">
        <v>165</v>
      </c>
      <c r="H78" s="217">
        <v>3.9517498155375201</v>
      </c>
      <c r="I78" s="245" t="s">
        <v>117</v>
      </c>
      <c r="J78" s="217">
        <v>2.1069674764690496</v>
      </c>
      <c r="K78" s="245" t="s">
        <v>206</v>
      </c>
      <c r="L78" s="217">
        <v>5.210023198654766</v>
      </c>
      <c r="M78" s="245" t="s">
        <v>95</v>
      </c>
      <c r="N78" s="217">
        <v>3.9592691587506135</v>
      </c>
    </row>
    <row r="79" spans="1:14" s="163" customFormat="1" ht="15.75" customHeight="1" x14ac:dyDescent="0.2">
      <c r="A79" s="369" t="s">
        <v>19</v>
      </c>
      <c r="B79" s="369"/>
      <c r="C79" s="246" t="s">
        <v>115</v>
      </c>
      <c r="D79" s="194">
        <v>2.7457133538598852</v>
      </c>
      <c r="E79" s="246" t="s">
        <v>94</v>
      </c>
      <c r="F79" s="194">
        <v>3.215285021752242</v>
      </c>
      <c r="G79" s="246" t="s">
        <v>150</v>
      </c>
      <c r="H79" s="194">
        <v>2.1962110085023467</v>
      </c>
      <c r="I79" s="246" t="s">
        <v>134</v>
      </c>
      <c r="J79" s="194">
        <v>1.2888150375779959</v>
      </c>
      <c r="K79" s="246" t="s">
        <v>135</v>
      </c>
      <c r="L79" s="194">
        <v>2.7457133538598759</v>
      </c>
      <c r="M79" s="246" t="s">
        <v>164</v>
      </c>
      <c r="N79" s="194">
        <v>2.2736784843451376</v>
      </c>
    </row>
    <row r="80" spans="1:14" s="163" customFormat="1" ht="15.75" customHeight="1" thickBot="1" x14ac:dyDescent="0.25">
      <c r="A80" s="370" t="s">
        <v>20</v>
      </c>
      <c r="B80" s="370"/>
      <c r="C80" s="247" t="s">
        <v>156</v>
      </c>
      <c r="D80" s="153">
        <v>2.4057022591029957</v>
      </c>
      <c r="E80" s="247" t="s">
        <v>168</v>
      </c>
      <c r="F80" s="153">
        <v>4.5932478625097906</v>
      </c>
      <c r="G80" s="247" t="s">
        <v>173</v>
      </c>
      <c r="H80" s="153">
        <v>4.2937666743970233</v>
      </c>
      <c r="I80" s="247" t="s">
        <v>119</v>
      </c>
      <c r="J80" s="153">
        <v>2.9140376733836</v>
      </c>
      <c r="K80" s="247" t="s">
        <v>158</v>
      </c>
      <c r="L80" s="153">
        <v>2.4057022591029953</v>
      </c>
      <c r="M80" s="247" t="s">
        <v>159</v>
      </c>
      <c r="N80" s="153">
        <v>4.1783916817928661</v>
      </c>
    </row>
    <row r="81" spans="1:14" s="163" customFormat="1" ht="6" customHeight="1" thickBot="1" x14ac:dyDescent="0.25">
      <c r="A81" s="248"/>
      <c r="B81" s="248"/>
      <c r="C81" s="249"/>
      <c r="D81" s="145"/>
      <c r="E81" s="249"/>
      <c r="F81" s="145"/>
      <c r="G81" s="249"/>
      <c r="H81" s="145"/>
      <c r="I81" s="249"/>
      <c r="J81" s="145"/>
      <c r="K81" s="249"/>
      <c r="L81" s="145"/>
      <c r="M81" s="249"/>
      <c r="N81" s="145"/>
    </row>
    <row r="82" spans="1:14" s="163" customFormat="1" ht="15.75" customHeight="1" thickBot="1" x14ac:dyDescent="0.25">
      <c r="A82" s="423" t="s">
        <v>49</v>
      </c>
      <c r="B82" s="424"/>
      <c r="C82" s="242" t="s">
        <v>99</v>
      </c>
      <c r="D82" s="243">
        <v>5.8807488604054345</v>
      </c>
      <c r="E82" s="242" t="s">
        <v>168</v>
      </c>
      <c r="F82" s="243">
        <v>5.3085085086878374</v>
      </c>
      <c r="G82" s="242" t="s">
        <v>146</v>
      </c>
      <c r="H82" s="243">
        <v>3.7845987952953877</v>
      </c>
      <c r="I82" s="242" t="s">
        <v>108</v>
      </c>
      <c r="J82" s="243">
        <v>2.2912975165310607</v>
      </c>
      <c r="K82" s="242" t="s">
        <v>103</v>
      </c>
      <c r="L82" s="243">
        <v>5.8807488604054301</v>
      </c>
      <c r="M82" s="242" t="s">
        <v>167</v>
      </c>
      <c r="N82" s="244">
        <v>4.2561898432104153</v>
      </c>
    </row>
    <row r="83" spans="1:14" s="163" customFormat="1" ht="15.75" customHeight="1" x14ac:dyDescent="0.2">
      <c r="A83" s="425" t="s">
        <v>18</v>
      </c>
      <c r="B83" s="425"/>
      <c r="C83" s="245" t="s">
        <v>207</v>
      </c>
      <c r="D83" s="217">
        <v>11.986526692198613</v>
      </c>
      <c r="E83" s="245" t="s">
        <v>191</v>
      </c>
      <c r="F83" s="217">
        <v>9.1245678911166266</v>
      </c>
      <c r="G83" s="245" t="s">
        <v>195</v>
      </c>
      <c r="H83" s="217">
        <v>6.4737906553563862</v>
      </c>
      <c r="I83" s="245" t="s">
        <v>134</v>
      </c>
      <c r="J83" s="217">
        <v>5.1170971490517374</v>
      </c>
      <c r="K83" s="245" t="s">
        <v>162</v>
      </c>
      <c r="L83" s="217">
        <v>11.986526692198613</v>
      </c>
      <c r="M83" s="245" t="s">
        <v>116</v>
      </c>
      <c r="N83" s="217">
        <v>10.35578321377464</v>
      </c>
    </row>
    <row r="84" spans="1:14" s="163" customFormat="1" ht="15.75" customHeight="1" x14ac:dyDescent="0.2">
      <c r="A84" s="369" t="s">
        <v>19</v>
      </c>
      <c r="B84" s="369"/>
      <c r="C84" s="246" t="s">
        <v>94</v>
      </c>
      <c r="D84" s="194">
        <v>6.5673371476346079</v>
      </c>
      <c r="E84" s="246" t="s">
        <v>114</v>
      </c>
      <c r="F84" s="194">
        <v>6.296868141145044</v>
      </c>
      <c r="G84" s="246" t="s">
        <v>146</v>
      </c>
      <c r="H84" s="194">
        <v>5.3359424092022172</v>
      </c>
      <c r="I84" s="246" t="s">
        <v>108</v>
      </c>
      <c r="J84" s="194">
        <v>3.1488226017787282</v>
      </c>
      <c r="K84" s="246" t="s">
        <v>140</v>
      </c>
      <c r="L84" s="194">
        <v>6.5673371476346114</v>
      </c>
      <c r="M84" s="246" t="s">
        <v>141</v>
      </c>
      <c r="N84" s="194">
        <v>5.6379358408238929</v>
      </c>
    </row>
    <row r="85" spans="1:14" s="163" customFormat="1" ht="15.75" customHeight="1" thickBot="1" x14ac:dyDescent="0.25">
      <c r="A85" s="370" t="s">
        <v>20</v>
      </c>
      <c r="B85" s="370"/>
      <c r="C85" s="247" t="s">
        <v>141</v>
      </c>
      <c r="D85" s="153">
        <v>9.9485875159747579</v>
      </c>
      <c r="E85" s="247" t="s">
        <v>208</v>
      </c>
      <c r="F85" s="153">
        <v>8.5177511930023364</v>
      </c>
      <c r="G85" s="247" t="s">
        <v>152</v>
      </c>
      <c r="H85" s="153">
        <v>7.1087115505288025</v>
      </c>
      <c r="I85" s="247" t="s">
        <v>128</v>
      </c>
      <c r="J85" s="153">
        <v>6.9626522980829355</v>
      </c>
      <c r="K85" s="247" t="s">
        <v>209</v>
      </c>
      <c r="L85" s="153">
        <v>9.9485875159747597</v>
      </c>
      <c r="M85" s="247" t="s">
        <v>193</v>
      </c>
      <c r="N85" s="153">
        <v>8.0942332971197466</v>
      </c>
    </row>
    <row r="86" spans="1:14" s="163" customFormat="1" ht="6" customHeight="1" thickBot="1" x14ac:dyDescent="0.25">
      <c r="A86" s="248"/>
      <c r="B86" s="248"/>
      <c r="C86" s="249"/>
      <c r="D86" s="145"/>
      <c r="E86" s="249"/>
      <c r="F86" s="145"/>
      <c r="G86" s="249"/>
      <c r="H86" s="145"/>
      <c r="I86" s="249"/>
      <c r="J86" s="145"/>
      <c r="K86" s="249"/>
      <c r="L86" s="145"/>
      <c r="M86" s="249"/>
      <c r="N86" s="145"/>
    </row>
    <row r="87" spans="1:14" s="163" customFormat="1" ht="15.75" customHeight="1" thickBot="1" x14ac:dyDescent="0.25">
      <c r="A87" s="423" t="s">
        <v>50</v>
      </c>
      <c r="B87" s="424"/>
      <c r="C87" s="242" t="s">
        <v>115</v>
      </c>
      <c r="D87" s="243">
        <v>4.6434281411438212</v>
      </c>
      <c r="E87" s="242" t="s">
        <v>98</v>
      </c>
      <c r="F87" s="243">
        <v>4.6685830605122813</v>
      </c>
      <c r="G87" s="242" t="s">
        <v>194</v>
      </c>
      <c r="H87" s="243">
        <v>2.9511642125116229</v>
      </c>
      <c r="I87" s="242" t="s">
        <v>154</v>
      </c>
      <c r="J87" s="243">
        <v>3.4378774123764231</v>
      </c>
      <c r="K87" s="242" t="s">
        <v>135</v>
      </c>
      <c r="L87" s="243">
        <v>4.6434281411438301</v>
      </c>
      <c r="M87" s="242" t="s">
        <v>186</v>
      </c>
      <c r="N87" s="244">
        <v>4.4378264586071285</v>
      </c>
    </row>
    <row r="88" spans="1:14" s="163" customFormat="1" ht="15.75" customHeight="1" x14ac:dyDescent="0.2">
      <c r="A88" s="425" t="s">
        <v>15</v>
      </c>
      <c r="B88" s="425"/>
      <c r="C88" s="245" t="s">
        <v>209</v>
      </c>
      <c r="D88" s="217">
        <v>11.331704742000882</v>
      </c>
      <c r="E88" s="245" t="s">
        <v>104</v>
      </c>
      <c r="F88" s="217">
        <v>11.386358574020589</v>
      </c>
      <c r="G88" s="245" t="s">
        <v>17</v>
      </c>
      <c r="H88" s="250" t="s">
        <v>17</v>
      </c>
      <c r="I88" s="245" t="s">
        <v>17</v>
      </c>
      <c r="J88" s="250" t="s">
        <v>17</v>
      </c>
      <c r="K88" s="245" t="s">
        <v>141</v>
      </c>
      <c r="L88" s="217">
        <v>11.331704742000886</v>
      </c>
      <c r="M88" s="245" t="s">
        <v>17</v>
      </c>
      <c r="N88" s="250" t="s">
        <v>17</v>
      </c>
    </row>
    <row r="89" spans="1:14" s="163" customFormat="1" ht="15.75" customHeight="1" x14ac:dyDescent="0.2">
      <c r="A89" s="369" t="s">
        <v>18</v>
      </c>
      <c r="B89" s="369"/>
      <c r="C89" s="246" t="s">
        <v>121</v>
      </c>
      <c r="D89" s="194">
        <v>7.9085071485715819</v>
      </c>
      <c r="E89" s="246" t="s">
        <v>170</v>
      </c>
      <c r="F89" s="194">
        <v>9.2207579264118742</v>
      </c>
      <c r="G89" s="246" t="s">
        <v>104</v>
      </c>
      <c r="H89" s="194">
        <v>7.4312808024086729</v>
      </c>
      <c r="I89" s="246" t="s">
        <v>117</v>
      </c>
      <c r="J89" s="194">
        <v>5.2252078404180331</v>
      </c>
      <c r="K89" s="246" t="s">
        <v>151</v>
      </c>
      <c r="L89" s="194">
        <v>7.9085071485715801</v>
      </c>
      <c r="M89" s="246" t="s">
        <v>110</v>
      </c>
      <c r="N89" s="194">
        <v>8.0667721787986775</v>
      </c>
    </row>
    <row r="90" spans="1:14" s="163" customFormat="1" ht="15.75" customHeight="1" x14ac:dyDescent="0.2">
      <c r="A90" s="369" t="s">
        <v>19</v>
      </c>
      <c r="B90" s="369"/>
      <c r="C90" s="246" t="s">
        <v>99</v>
      </c>
      <c r="D90" s="194">
        <v>6.0415162549935975</v>
      </c>
      <c r="E90" s="246" t="s">
        <v>98</v>
      </c>
      <c r="F90" s="194">
        <v>5.8560553349491835</v>
      </c>
      <c r="G90" s="246" t="s">
        <v>101</v>
      </c>
      <c r="H90" s="194">
        <v>3.3701848447820324</v>
      </c>
      <c r="I90" s="246" t="s">
        <v>96</v>
      </c>
      <c r="J90" s="194">
        <v>4.9399750445986346</v>
      </c>
      <c r="K90" s="246" t="s">
        <v>103</v>
      </c>
      <c r="L90" s="194">
        <v>6.0415162549935983</v>
      </c>
      <c r="M90" s="246" t="s">
        <v>110</v>
      </c>
      <c r="N90" s="194">
        <v>6.3303424339391832</v>
      </c>
    </row>
    <row r="91" spans="1:14" s="163" customFormat="1" ht="15.75" customHeight="1" thickBot="1" x14ac:dyDescent="0.25">
      <c r="A91" s="370" t="s">
        <v>20</v>
      </c>
      <c r="B91" s="370"/>
      <c r="C91" s="247" t="s">
        <v>128</v>
      </c>
      <c r="D91" s="153">
        <v>10.708749654050147</v>
      </c>
      <c r="E91" s="247" t="s">
        <v>121</v>
      </c>
      <c r="F91" s="153">
        <v>11.904222707546511</v>
      </c>
      <c r="G91" s="247" t="s">
        <v>144</v>
      </c>
      <c r="H91" s="153">
        <v>7.4214325870463238</v>
      </c>
      <c r="I91" s="247" t="s">
        <v>178</v>
      </c>
      <c r="J91" s="153">
        <v>9.1717290164833081</v>
      </c>
      <c r="K91" s="247" t="s">
        <v>132</v>
      </c>
      <c r="L91" s="153">
        <v>10.708749654050136</v>
      </c>
      <c r="M91" s="247" t="s">
        <v>196</v>
      </c>
      <c r="N91" s="153">
        <v>8.6961595198425137</v>
      </c>
    </row>
    <row r="92" spans="1:14" s="163" customFormat="1" ht="6" customHeight="1" thickBot="1" x14ac:dyDescent="0.25">
      <c r="A92" s="248"/>
      <c r="B92" s="248"/>
      <c r="C92" s="249"/>
      <c r="D92" s="145"/>
      <c r="E92" s="249"/>
      <c r="F92" s="145"/>
      <c r="G92" s="249"/>
      <c r="H92" s="145"/>
      <c r="I92" s="249"/>
      <c r="J92" s="145"/>
      <c r="K92" s="249"/>
      <c r="L92" s="145"/>
      <c r="M92" s="249"/>
      <c r="N92" s="145"/>
    </row>
    <row r="93" spans="1:14" s="163" customFormat="1" ht="15.75" customHeight="1" thickBot="1" x14ac:dyDescent="0.25">
      <c r="A93" s="423" t="s">
        <v>51</v>
      </c>
      <c r="B93" s="424"/>
      <c r="C93" s="242" t="s">
        <v>175</v>
      </c>
      <c r="D93" s="243">
        <v>4.9181462633236483</v>
      </c>
      <c r="E93" s="242" t="s">
        <v>114</v>
      </c>
      <c r="F93" s="243">
        <v>4.78350054392922</v>
      </c>
      <c r="G93" s="242" t="s">
        <v>136</v>
      </c>
      <c r="H93" s="243">
        <v>4.1776633812960258</v>
      </c>
      <c r="I93" s="242" t="s">
        <v>108</v>
      </c>
      <c r="J93" s="243">
        <v>2.0409773288289319</v>
      </c>
      <c r="K93" s="242" t="s">
        <v>179</v>
      </c>
      <c r="L93" s="243">
        <v>4.9181462633236581</v>
      </c>
      <c r="M93" s="242" t="s">
        <v>105</v>
      </c>
      <c r="N93" s="244">
        <v>3.8310699211192731</v>
      </c>
    </row>
    <row r="94" spans="1:14" s="163" customFormat="1" ht="15.75" customHeight="1" x14ac:dyDescent="0.2">
      <c r="A94" s="425" t="s">
        <v>18</v>
      </c>
      <c r="B94" s="425"/>
      <c r="C94" s="245" t="s">
        <v>144</v>
      </c>
      <c r="D94" s="217">
        <v>11.182330567985138</v>
      </c>
      <c r="E94" s="245" t="s">
        <v>210</v>
      </c>
      <c r="F94" s="217">
        <v>12.8058174856272</v>
      </c>
      <c r="G94" s="245" t="s">
        <v>144</v>
      </c>
      <c r="H94" s="217">
        <v>12.361933446248736</v>
      </c>
      <c r="I94" s="245" t="s">
        <v>139</v>
      </c>
      <c r="J94" s="217">
        <v>5.4364378388311172</v>
      </c>
      <c r="K94" s="245" t="s">
        <v>211</v>
      </c>
      <c r="L94" s="217">
        <v>11.182330567985142</v>
      </c>
      <c r="M94" s="245" t="s">
        <v>111</v>
      </c>
      <c r="N94" s="217">
        <v>14.671652272990181</v>
      </c>
    </row>
    <row r="95" spans="1:14" s="163" customFormat="1" ht="15.75" customHeight="1" x14ac:dyDescent="0.2">
      <c r="A95" s="369" t="s">
        <v>19</v>
      </c>
      <c r="B95" s="369"/>
      <c r="C95" s="246" t="s">
        <v>105</v>
      </c>
      <c r="D95" s="194">
        <v>5.9941169500079141</v>
      </c>
      <c r="E95" s="246" t="s">
        <v>99</v>
      </c>
      <c r="F95" s="194">
        <v>5.6686348797563353</v>
      </c>
      <c r="G95" s="246" t="s">
        <v>144</v>
      </c>
      <c r="H95" s="194">
        <v>4.7558957423752757</v>
      </c>
      <c r="I95" s="246" t="s">
        <v>108</v>
      </c>
      <c r="J95" s="194">
        <v>2.353863514017251</v>
      </c>
      <c r="K95" s="246" t="s">
        <v>107</v>
      </c>
      <c r="L95" s="194">
        <v>5.9941169500079088</v>
      </c>
      <c r="M95" s="246" t="s">
        <v>93</v>
      </c>
      <c r="N95" s="194">
        <v>4.3809874538809197</v>
      </c>
    </row>
    <row r="96" spans="1:14" s="163" customFormat="1" ht="15.75" customHeight="1" thickBot="1" x14ac:dyDescent="0.25">
      <c r="A96" s="370" t="s">
        <v>20</v>
      </c>
      <c r="B96" s="370"/>
      <c r="C96" s="247" t="s">
        <v>128</v>
      </c>
      <c r="D96" s="153">
        <v>5.9427647681749924</v>
      </c>
      <c r="E96" s="247" t="s">
        <v>115</v>
      </c>
      <c r="F96" s="153">
        <v>6.0189858879860232</v>
      </c>
      <c r="G96" s="247" t="s">
        <v>173</v>
      </c>
      <c r="H96" s="153">
        <v>5.8733635514107547</v>
      </c>
      <c r="I96" s="247" t="s">
        <v>154</v>
      </c>
      <c r="J96" s="153">
        <v>5.6503195279752694</v>
      </c>
      <c r="K96" s="247" t="s">
        <v>132</v>
      </c>
      <c r="L96" s="153">
        <v>5.9427647681749907</v>
      </c>
      <c r="M96" s="247" t="s">
        <v>124</v>
      </c>
      <c r="N96" s="153">
        <v>7.7452517721371823</v>
      </c>
    </row>
    <row r="97" spans="1:14" s="163" customFormat="1" ht="6" customHeight="1" thickBot="1" x14ac:dyDescent="0.25">
      <c r="A97" s="248"/>
      <c r="B97" s="248"/>
      <c r="C97" s="249"/>
      <c r="D97" s="145"/>
      <c r="E97" s="249"/>
      <c r="F97" s="145"/>
      <c r="G97" s="249"/>
      <c r="H97" s="145"/>
      <c r="I97" s="249"/>
      <c r="J97" s="145"/>
      <c r="K97" s="249"/>
      <c r="L97" s="145"/>
      <c r="M97" s="249"/>
      <c r="N97" s="145"/>
    </row>
    <row r="98" spans="1:14" s="163" customFormat="1" ht="15.75" customHeight="1" thickBot="1" x14ac:dyDescent="0.25">
      <c r="A98" s="423" t="s">
        <v>53</v>
      </c>
      <c r="B98" s="424"/>
      <c r="C98" s="242" t="s">
        <v>149</v>
      </c>
      <c r="D98" s="243">
        <v>2.8905364241583009</v>
      </c>
      <c r="E98" s="242" t="s">
        <v>106</v>
      </c>
      <c r="F98" s="243">
        <v>2.8419314367990771</v>
      </c>
      <c r="G98" s="242" t="s">
        <v>169</v>
      </c>
      <c r="H98" s="243">
        <v>2.8118155668706737</v>
      </c>
      <c r="I98" s="242" t="s">
        <v>200</v>
      </c>
      <c r="J98" s="243">
        <v>1.8251925204160204</v>
      </c>
      <c r="K98" s="242" t="s">
        <v>201</v>
      </c>
      <c r="L98" s="243">
        <v>2.8905364241582934</v>
      </c>
      <c r="M98" s="242" t="s">
        <v>93</v>
      </c>
      <c r="N98" s="244">
        <v>3.2372488099644632</v>
      </c>
    </row>
    <row r="99" spans="1:14" s="163" customFormat="1" ht="15.75" customHeight="1" x14ac:dyDescent="0.2">
      <c r="A99" s="425" t="s">
        <v>15</v>
      </c>
      <c r="B99" s="425"/>
      <c r="C99" s="245" t="s">
        <v>192</v>
      </c>
      <c r="D99" s="217">
        <v>4.784082742115249</v>
      </c>
      <c r="E99" s="245" t="s">
        <v>98</v>
      </c>
      <c r="F99" s="217">
        <v>4.5124422843717209</v>
      </c>
      <c r="G99" s="245" t="s">
        <v>108</v>
      </c>
      <c r="H99" s="217">
        <v>2.6341280876811686</v>
      </c>
      <c r="I99" s="245" t="s">
        <v>122</v>
      </c>
      <c r="J99" s="217">
        <v>2.023249061143181</v>
      </c>
      <c r="K99" s="245" t="s">
        <v>196</v>
      </c>
      <c r="L99" s="217">
        <v>4.7840827421152561</v>
      </c>
      <c r="M99" s="245" t="s">
        <v>156</v>
      </c>
      <c r="N99" s="217">
        <v>3.2144494750272483</v>
      </c>
    </row>
    <row r="100" spans="1:14" s="163" customFormat="1" ht="15.75" customHeight="1" x14ac:dyDescent="0.2">
      <c r="A100" s="369" t="s">
        <v>18</v>
      </c>
      <c r="B100" s="369"/>
      <c r="C100" s="246" t="s">
        <v>168</v>
      </c>
      <c r="D100" s="194">
        <v>5.238432514977478</v>
      </c>
      <c r="E100" s="246" t="s">
        <v>99</v>
      </c>
      <c r="F100" s="194">
        <v>5.1808340252855585</v>
      </c>
      <c r="G100" s="246" t="s">
        <v>101</v>
      </c>
      <c r="H100" s="194">
        <v>3.7044468693387684</v>
      </c>
      <c r="I100" s="246" t="s">
        <v>195</v>
      </c>
      <c r="J100" s="194">
        <v>4.1916238952136569</v>
      </c>
      <c r="K100" s="246" t="s">
        <v>151</v>
      </c>
      <c r="L100" s="194">
        <v>5.2384325149774815</v>
      </c>
      <c r="M100" s="246" t="s">
        <v>141</v>
      </c>
      <c r="N100" s="194">
        <v>5.2575590963929706</v>
      </c>
    </row>
    <row r="101" spans="1:14" s="163" customFormat="1" ht="15.75" customHeight="1" x14ac:dyDescent="0.2">
      <c r="A101" s="369" t="s">
        <v>19</v>
      </c>
      <c r="B101" s="369"/>
      <c r="C101" s="246" t="s">
        <v>105</v>
      </c>
      <c r="D101" s="194">
        <v>4.1748541446553693</v>
      </c>
      <c r="E101" s="246" t="s">
        <v>149</v>
      </c>
      <c r="F101" s="194">
        <v>3.7202979779837402</v>
      </c>
      <c r="G101" s="246" t="s">
        <v>161</v>
      </c>
      <c r="H101" s="194">
        <v>4.5545308590236138</v>
      </c>
      <c r="I101" s="246" t="s">
        <v>102</v>
      </c>
      <c r="J101" s="194">
        <v>2.7004120366823257</v>
      </c>
      <c r="K101" s="246" t="s">
        <v>107</v>
      </c>
      <c r="L101" s="194">
        <v>4.1748541446553489</v>
      </c>
      <c r="M101" s="246" t="s">
        <v>149</v>
      </c>
      <c r="N101" s="194">
        <v>4.7835638472475956</v>
      </c>
    </row>
    <row r="102" spans="1:14" s="163" customFormat="1" ht="15.75" customHeight="1" thickBot="1" x14ac:dyDescent="0.25">
      <c r="A102" s="370" t="s">
        <v>20</v>
      </c>
      <c r="B102" s="370"/>
      <c r="C102" s="247" t="s">
        <v>156</v>
      </c>
      <c r="D102" s="153">
        <v>5.3438487969058608</v>
      </c>
      <c r="E102" s="247" t="s">
        <v>114</v>
      </c>
      <c r="F102" s="153">
        <v>6.7342833772004393</v>
      </c>
      <c r="G102" s="247" t="s">
        <v>191</v>
      </c>
      <c r="H102" s="153">
        <v>6.4309947395327391</v>
      </c>
      <c r="I102" s="247" t="s">
        <v>146</v>
      </c>
      <c r="J102" s="153">
        <v>5.320654906776987</v>
      </c>
      <c r="K102" s="247" t="s">
        <v>158</v>
      </c>
      <c r="L102" s="153">
        <v>5.3438487969058563</v>
      </c>
      <c r="M102" s="247" t="s">
        <v>172</v>
      </c>
      <c r="N102" s="153">
        <v>8.0531009256970805</v>
      </c>
    </row>
    <row r="103" spans="1:14" s="163" customFormat="1" ht="6" customHeight="1" thickBot="1" x14ac:dyDescent="0.25">
      <c r="A103" s="248"/>
      <c r="B103" s="248"/>
      <c r="C103" s="249"/>
      <c r="D103" s="145"/>
      <c r="E103" s="249"/>
      <c r="F103" s="145"/>
      <c r="G103" s="249"/>
      <c r="H103" s="145"/>
      <c r="I103" s="249"/>
      <c r="J103" s="145"/>
      <c r="K103" s="249"/>
      <c r="L103" s="145"/>
      <c r="M103" s="249"/>
      <c r="N103" s="145"/>
    </row>
    <row r="104" spans="1:14" s="163" customFormat="1" ht="15.75" customHeight="1" thickBot="1" x14ac:dyDescent="0.25">
      <c r="A104" s="423" t="s">
        <v>54</v>
      </c>
      <c r="B104" s="424"/>
      <c r="C104" s="242" t="s">
        <v>98</v>
      </c>
      <c r="D104" s="243">
        <v>3.7885639595744713</v>
      </c>
      <c r="E104" s="242" t="s">
        <v>114</v>
      </c>
      <c r="F104" s="243">
        <v>3.5315014963619404</v>
      </c>
      <c r="G104" s="242" t="s">
        <v>95</v>
      </c>
      <c r="H104" s="243">
        <v>3.0954143686375986</v>
      </c>
      <c r="I104" s="242" t="s">
        <v>108</v>
      </c>
      <c r="J104" s="243">
        <v>2.595361688971205</v>
      </c>
      <c r="K104" s="242" t="s">
        <v>212</v>
      </c>
      <c r="L104" s="243">
        <v>3.78856395957447</v>
      </c>
      <c r="M104" s="242" t="s">
        <v>155</v>
      </c>
      <c r="N104" s="244">
        <v>3.959526160987362</v>
      </c>
    </row>
    <row r="105" spans="1:14" s="163" customFormat="1" ht="15.75" customHeight="1" x14ac:dyDescent="0.2">
      <c r="A105" s="425" t="s">
        <v>18</v>
      </c>
      <c r="B105" s="425"/>
      <c r="C105" s="245" t="s">
        <v>196</v>
      </c>
      <c r="D105" s="217">
        <v>6.9049590123299645</v>
      </c>
      <c r="E105" s="245" t="s">
        <v>137</v>
      </c>
      <c r="F105" s="217">
        <v>8.4700594393839701</v>
      </c>
      <c r="G105" s="245" t="s">
        <v>146</v>
      </c>
      <c r="H105" s="217">
        <v>7.0164715681833227</v>
      </c>
      <c r="I105" s="245" t="s">
        <v>153</v>
      </c>
      <c r="J105" s="217">
        <v>1.744479658392454</v>
      </c>
      <c r="K105" s="245" t="s">
        <v>192</v>
      </c>
      <c r="L105" s="217">
        <v>6.9049590123299698</v>
      </c>
      <c r="M105" s="245" t="s">
        <v>127</v>
      </c>
      <c r="N105" s="217">
        <v>6.7419327089719436</v>
      </c>
    </row>
    <row r="106" spans="1:14" s="163" customFormat="1" ht="15.75" customHeight="1" x14ac:dyDescent="0.2">
      <c r="A106" s="369" t="s">
        <v>19</v>
      </c>
      <c r="B106" s="369"/>
      <c r="C106" s="246" t="s">
        <v>175</v>
      </c>
      <c r="D106" s="194">
        <v>5.7369778936177269</v>
      </c>
      <c r="E106" s="246" t="s">
        <v>124</v>
      </c>
      <c r="F106" s="194">
        <v>5.6364012337950475</v>
      </c>
      <c r="G106" s="246" t="s">
        <v>127</v>
      </c>
      <c r="H106" s="194">
        <v>4.1093015989927526</v>
      </c>
      <c r="I106" s="246" t="s">
        <v>195</v>
      </c>
      <c r="J106" s="194">
        <v>4.7425774617296925</v>
      </c>
      <c r="K106" s="246" t="s">
        <v>179</v>
      </c>
      <c r="L106" s="194">
        <v>5.7369778936177358</v>
      </c>
      <c r="M106" s="246" t="s">
        <v>110</v>
      </c>
      <c r="N106" s="194">
        <v>6.2320529110424427</v>
      </c>
    </row>
    <row r="107" spans="1:14" s="163" customFormat="1" ht="15.75" customHeight="1" thickBot="1" x14ac:dyDescent="0.25">
      <c r="A107" s="370" t="s">
        <v>20</v>
      </c>
      <c r="B107" s="370"/>
      <c r="C107" s="247" t="s">
        <v>156</v>
      </c>
      <c r="D107" s="153">
        <v>6.4970266922483981</v>
      </c>
      <c r="E107" s="247" t="s">
        <v>142</v>
      </c>
      <c r="F107" s="153">
        <v>7.2702025102939665</v>
      </c>
      <c r="G107" s="247" t="s">
        <v>109</v>
      </c>
      <c r="H107" s="153">
        <v>7.0985611148463184</v>
      </c>
      <c r="I107" s="247" t="s">
        <v>96</v>
      </c>
      <c r="J107" s="153">
        <v>5.2524959634357113</v>
      </c>
      <c r="K107" s="247" t="s">
        <v>158</v>
      </c>
      <c r="L107" s="153">
        <v>6.4970266922483999</v>
      </c>
      <c r="M107" s="247" t="s">
        <v>133</v>
      </c>
      <c r="N107" s="153">
        <v>8.3885621177192142</v>
      </c>
    </row>
    <row r="108" spans="1:14" s="163" customFormat="1" ht="6" customHeight="1" thickBot="1" x14ac:dyDescent="0.25">
      <c r="A108" s="248"/>
      <c r="B108" s="248"/>
      <c r="C108" s="249"/>
      <c r="D108" s="145"/>
      <c r="E108" s="249"/>
      <c r="F108" s="145"/>
      <c r="G108" s="249"/>
      <c r="H108" s="145"/>
      <c r="I108" s="249"/>
      <c r="J108" s="145"/>
      <c r="K108" s="249"/>
      <c r="L108" s="145"/>
      <c r="M108" s="249"/>
      <c r="N108" s="145"/>
    </row>
    <row r="109" spans="1:14" s="163" customFormat="1" ht="15.75" customHeight="1" thickBot="1" x14ac:dyDescent="0.25">
      <c r="A109" s="423" t="s">
        <v>55</v>
      </c>
      <c r="B109" s="424"/>
      <c r="C109" s="242" t="s">
        <v>115</v>
      </c>
      <c r="D109" s="243">
        <v>4.666218434022869</v>
      </c>
      <c r="E109" s="242" t="s">
        <v>149</v>
      </c>
      <c r="F109" s="243">
        <v>4.0579146358930629</v>
      </c>
      <c r="G109" s="242" t="s">
        <v>95</v>
      </c>
      <c r="H109" s="243">
        <v>3.2607620387710909</v>
      </c>
      <c r="I109" s="242" t="s">
        <v>139</v>
      </c>
      <c r="J109" s="243">
        <v>1.7960307040383967</v>
      </c>
      <c r="K109" s="242" t="s">
        <v>135</v>
      </c>
      <c r="L109" s="243">
        <v>4.666218434022869</v>
      </c>
      <c r="M109" s="242" t="s">
        <v>186</v>
      </c>
      <c r="N109" s="244">
        <v>3.8725516648059419</v>
      </c>
    </row>
    <row r="110" spans="1:14" s="163" customFormat="1" ht="15.75" customHeight="1" x14ac:dyDescent="0.2">
      <c r="A110" s="425" t="s">
        <v>18</v>
      </c>
      <c r="B110" s="425"/>
      <c r="C110" s="245" t="s">
        <v>213</v>
      </c>
      <c r="D110" s="217">
        <v>13.948788024080448</v>
      </c>
      <c r="E110" s="245" t="s">
        <v>121</v>
      </c>
      <c r="F110" s="217">
        <v>14.055073075650004</v>
      </c>
      <c r="G110" s="245" t="s">
        <v>134</v>
      </c>
      <c r="H110" s="217">
        <v>6.3868227743846129</v>
      </c>
      <c r="I110" s="245" t="s">
        <v>214</v>
      </c>
      <c r="J110" s="217">
        <v>1.1966182358792379</v>
      </c>
      <c r="K110" s="245" t="s">
        <v>215</v>
      </c>
      <c r="L110" s="217">
        <v>13.948788024080446</v>
      </c>
      <c r="M110" s="245" t="s">
        <v>139</v>
      </c>
      <c r="N110" s="217">
        <v>6.321203377165804</v>
      </c>
    </row>
    <row r="111" spans="1:14" s="163" customFormat="1" ht="15.75" customHeight="1" x14ac:dyDescent="0.2">
      <c r="A111" s="369" t="s">
        <v>19</v>
      </c>
      <c r="B111" s="369"/>
      <c r="C111" s="246" t="s">
        <v>124</v>
      </c>
      <c r="D111" s="194">
        <v>5.6851885983514654</v>
      </c>
      <c r="E111" s="246" t="s">
        <v>149</v>
      </c>
      <c r="F111" s="194">
        <v>4.2079247450275963</v>
      </c>
      <c r="G111" s="246" t="s">
        <v>131</v>
      </c>
      <c r="H111" s="194">
        <v>4.2832362096346452</v>
      </c>
      <c r="I111" s="246" t="s">
        <v>117</v>
      </c>
      <c r="J111" s="194">
        <v>2.1049052330918903</v>
      </c>
      <c r="K111" s="246" t="s">
        <v>126</v>
      </c>
      <c r="L111" s="194">
        <v>5.6851885983514725</v>
      </c>
      <c r="M111" s="246" t="s">
        <v>161</v>
      </c>
      <c r="N111" s="194">
        <v>4.9099093582097133</v>
      </c>
    </row>
    <row r="112" spans="1:14" s="163" customFormat="1" ht="15.75" customHeight="1" thickBot="1" x14ac:dyDescent="0.25">
      <c r="A112" s="370" t="s">
        <v>20</v>
      </c>
      <c r="B112" s="370"/>
      <c r="C112" s="247" t="s">
        <v>108</v>
      </c>
      <c r="D112" s="153">
        <v>8.1424351935146024</v>
      </c>
      <c r="E112" s="247" t="s">
        <v>111</v>
      </c>
      <c r="F112" s="153">
        <v>9.1589889953188468</v>
      </c>
      <c r="G112" s="247" t="s">
        <v>137</v>
      </c>
      <c r="H112" s="153">
        <v>9.673324969581456</v>
      </c>
      <c r="I112" s="247" t="s">
        <v>152</v>
      </c>
      <c r="J112" s="153">
        <v>9.3025846808699075</v>
      </c>
      <c r="K112" s="247" t="s">
        <v>112</v>
      </c>
      <c r="L112" s="153">
        <v>8.1424351935146042</v>
      </c>
      <c r="M112" s="247" t="s">
        <v>216</v>
      </c>
      <c r="N112" s="153">
        <v>12.388002126630916</v>
      </c>
    </row>
    <row r="113" spans="1:14" s="163" customFormat="1" ht="6" customHeight="1" thickBot="1" x14ac:dyDescent="0.25">
      <c r="A113" s="248"/>
      <c r="B113" s="248"/>
      <c r="C113" s="249"/>
      <c r="D113" s="145"/>
      <c r="E113" s="249"/>
      <c r="F113" s="145"/>
      <c r="G113" s="249"/>
      <c r="H113" s="145"/>
      <c r="I113" s="249"/>
      <c r="J113" s="145"/>
      <c r="K113" s="249"/>
      <c r="L113" s="145"/>
      <c r="M113" s="249"/>
      <c r="N113" s="145"/>
    </row>
    <row r="114" spans="1:14" s="163" customFormat="1" ht="15.75" customHeight="1" thickBot="1" x14ac:dyDescent="0.25">
      <c r="A114" s="423" t="s">
        <v>56</v>
      </c>
      <c r="B114" s="424"/>
      <c r="C114" s="242" t="s">
        <v>124</v>
      </c>
      <c r="D114" s="243">
        <v>3.1509397921043845</v>
      </c>
      <c r="E114" s="242" t="s">
        <v>106</v>
      </c>
      <c r="F114" s="243">
        <v>2.819827710066487</v>
      </c>
      <c r="G114" s="242" t="s">
        <v>150</v>
      </c>
      <c r="H114" s="243">
        <v>2.9530292405879908</v>
      </c>
      <c r="I114" s="242" t="s">
        <v>139</v>
      </c>
      <c r="J114" s="243">
        <v>2.013054269266779</v>
      </c>
      <c r="K114" s="242" t="s">
        <v>126</v>
      </c>
      <c r="L114" s="243">
        <v>3.1509397921043925</v>
      </c>
      <c r="M114" s="242" t="s">
        <v>136</v>
      </c>
      <c r="N114" s="244">
        <v>3.3308231989754979</v>
      </c>
    </row>
    <row r="115" spans="1:14" s="163" customFormat="1" ht="15.75" customHeight="1" x14ac:dyDescent="0.2">
      <c r="A115" s="425" t="s">
        <v>15</v>
      </c>
      <c r="B115" s="425"/>
      <c r="C115" s="245" t="s">
        <v>118</v>
      </c>
      <c r="D115" s="217">
        <v>9.9926234674357826</v>
      </c>
      <c r="E115" s="245" t="s">
        <v>111</v>
      </c>
      <c r="F115" s="217">
        <v>7.861609817388719</v>
      </c>
      <c r="G115" s="245" t="s">
        <v>102</v>
      </c>
      <c r="H115" s="217">
        <v>4.9875704470267008</v>
      </c>
      <c r="I115" s="245" t="s">
        <v>17</v>
      </c>
      <c r="J115" s="250" t="s">
        <v>17</v>
      </c>
      <c r="K115" s="245" t="s">
        <v>138</v>
      </c>
      <c r="L115" s="217">
        <v>9.9926234674357843</v>
      </c>
      <c r="M115" s="245" t="s">
        <v>102</v>
      </c>
      <c r="N115" s="217">
        <v>4.9875704470267008</v>
      </c>
    </row>
    <row r="116" spans="1:14" s="163" customFormat="1" ht="15.75" customHeight="1" x14ac:dyDescent="0.2">
      <c r="A116" s="369" t="s">
        <v>18</v>
      </c>
      <c r="B116" s="369"/>
      <c r="C116" s="246" t="s">
        <v>217</v>
      </c>
      <c r="D116" s="194">
        <v>6.7744966328915863</v>
      </c>
      <c r="E116" s="246" t="s">
        <v>98</v>
      </c>
      <c r="F116" s="194">
        <v>5.8258514450637282</v>
      </c>
      <c r="G116" s="246" t="s">
        <v>139</v>
      </c>
      <c r="H116" s="194">
        <v>2.5673399392558034</v>
      </c>
      <c r="I116" s="246" t="s">
        <v>102</v>
      </c>
      <c r="J116" s="194">
        <v>4.597120142013507</v>
      </c>
      <c r="K116" s="246" t="s">
        <v>204</v>
      </c>
      <c r="L116" s="194">
        <v>6.7744966328915917</v>
      </c>
      <c r="M116" s="246" t="s">
        <v>116</v>
      </c>
      <c r="N116" s="194">
        <v>5.1452109932033085</v>
      </c>
    </row>
    <row r="117" spans="1:14" s="163" customFormat="1" ht="15.75" customHeight="1" x14ac:dyDescent="0.2">
      <c r="A117" s="369" t="s">
        <v>19</v>
      </c>
      <c r="B117" s="369"/>
      <c r="C117" s="246" t="s">
        <v>149</v>
      </c>
      <c r="D117" s="194">
        <v>4.5082586814555858</v>
      </c>
      <c r="E117" s="246" t="s">
        <v>99</v>
      </c>
      <c r="F117" s="194">
        <v>4.1416269362710976</v>
      </c>
      <c r="G117" s="246" t="s">
        <v>178</v>
      </c>
      <c r="H117" s="194">
        <v>5.2112851172523973</v>
      </c>
      <c r="I117" s="246" t="s">
        <v>134</v>
      </c>
      <c r="J117" s="194">
        <v>2.2864697800815459</v>
      </c>
      <c r="K117" s="246" t="s">
        <v>201</v>
      </c>
      <c r="L117" s="194">
        <v>4.5082586814555894</v>
      </c>
      <c r="M117" s="246" t="s">
        <v>175</v>
      </c>
      <c r="N117" s="194">
        <v>5.4184673537962125</v>
      </c>
    </row>
    <row r="118" spans="1:14" s="163" customFormat="1" ht="15.75" customHeight="1" thickBot="1" x14ac:dyDescent="0.25">
      <c r="A118" s="370" t="s">
        <v>20</v>
      </c>
      <c r="B118" s="370"/>
      <c r="C118" s="247" t="s">
        <v>131</v>
      </c>
      <c r="D118" s="153">
        <v>6.367124317810033</v>
      </c>
      <c r="E118" s="247" t="s">
        <v>137</v>
      </c>
      <c r="F118" s="153">
        <v>11.865972636546083</v>
      </c>
      <c r="G118" s="247" t="s">
        <v>149</v>
      </c>
      <c r="H118" s="153">
        <v>6.2727855992169141</v>
      </c>
      <c r="I118" s="247" t="s">
        <v>195</v>
      </c>
      <c r="J118" s="153">
        <v>5.9390960106881945</v>
      </c>
      <c r="K118" s="247" t="s">
        <v>218</v>
      </c>
      <c r="L118" s="153">
        <v>6.3671243178100356</v>
      </c>
      <c r="M118" s="247" t="s">
        <v>145</v>
      </c>
      <c r="N118" s="153">
        <v>9.3870860627846504</v>
      </c>
    </row>
    <row r="119" spans="1:14" s="163" customFormat="1" ht="6" customHeight="1" thickBot="1" x14ac:dyDescent="0.25">
      <c r="A119" s="248"/>
      <c r="B119" s="248"/>
      <c r="C119" s="249"/>
      <c r="D119" s="145"/>
      <c r="E119" s="249"/>
      <c r="F119" s="145"/>
      <c r="G119" s="249"/>
      <c r="H119" s="145"/>
      <c r="I119" s="249"/>
      <c r="J119" s="145"/>
      <c r="K119" s="249"/>
      <c r="L119" s="145"/>
      <c r="M119" s="249"/>
      <c r="N119" s="145"/>
    </row>
    <row r="120" spans="1:14" s="163" customFormat="1" ht="15.75" customHeight="1" thickBot="1" x14ac:dyDescent="0.25">
      <c r="A120" s="423" t="s">
        <v>57</v>
      </c>
      <c r="B120" s="424"/>
      <c r="C120" s="242" t="s">
        <v>94</v>
      </c>
      <c r="D120" s="243">
        <v>3.0191416496161767</v>
      </c>
      <c r="E120" s="242" t="s">
        <v>168</v>
      </c>
      <c r="F120" s="243">
        <v>2.8325269206389891</v>
      </c>
      <c r="G120" s="242" t="s">
        <v>194</v>
      </c>
      <c r="H120" s="243">
        <v>2.6424028430892079</v>
      </c>
      <c r="I120" s="242" t="s">
        <v>195</v>
      </c>
      <c r="J120" s="243">
        <v>2.5081559980081973</v>
      </c>
      <c r="K120" s="242" t="s">
        <v>140</v>
      </c>
      <c r="L120" s="243">
        <v>3.0191416496161922</v>
      </c>
      <c r="M120" s="242" t="s">
        <v>186</v>
      </c>
      <c r="N120" s="244">
        <v>3.1805395857522303</v>
      </c>
    </row>
    <row r="121" spans="1:14" s="163" customFormat="1" ht="15.75" customHeight="1" x14ac:dyDescent="0.2">
      <c r="A121" s="425" t="s">
        <v>18</v>
      </c>
      <c r="B121" s="425"/>
      <c r="C121" s="245" t="s">
        <v>172</v>
      </c>
      <c r="D121" s="217">
        <v>6.4330140841742471</v>
      </c>
      <c r="E121" s="245" t="s">
        <v>114</v>
      </c>
      <c r="F121" s="217">
        <v>6.3808905529863651</v>
      </c>
      <c r="G121" s="245" t="s">
        <v>108</v>
      </c>
      <c r="H121" s="217">
        <v>4.0216687425987061</v>
      </c>
      <c r="I121" s="245" t="s">
        <v>125</v>
      </c>
      <c r="J121" s="217">
        <v>1.9282795692317223</v>
      </c>
      <c r="K121" s="245" t="s">
        <v>159</v>
      </c>
      <c r="L121" s="217">
        <v>6.4330140841742454</v>
      </c>
      <c r="M121" s="245" t="s">
        <v>156</v>
      </c>
      <c r="N121" s="217">
        <v>4.6727724185487505</v>
      </c>
    </row>
    <row r="122" spans="1:14" s="163" customFormat="1" ht="15.75" customHeight="1" x14ac:dyDescent="0.2">
      <c r="A122" s="369" t="s">
        <v>19</v>
      </c>
      <c r="B122" s="369"/>
      <c r="C122" s="246" t="s">
        <v>105</v>
      </c>
      <c r="D122" s="194">
        <v>3.6358283581961963</v>
      </c>
      <c r="E122" s="246" t="s">
        <v>115</v>
      </c>
      <c r="F122" s="194">
        <v>3.7474467041444162</v>
      </c>
      <c r="G122" s="246" t="s">
        <v>184</v>
      </c>
      <c r="H122" s="194">
        <v>3.6519270158965691</v>
      </c>
      <c r="I122" s="246" t="s">
        <v>102</v>
      </c>
      <c r="J122" s="194">
        <v>2.4913208349945806</v>
      </c>
      <c r="K122" s="246" t="s">
        <v>107</v>
      </c>
      <c r="L122" s="194">
        <v>3.635828358196195</v>
      </c>
      <c r="M122" s="246" t="s">
        <v>155</v>
      </c>
      <c r="N122" s="194">
        <v>3.9879378995868531</v>
      </c>
    </row>
    <row r="123" spans="1:14" s="163" customFormat="1" ht="15.75" customHeight="1" thickBot="1" x14ac:dyDescent="0.25">
      <c r="A123" s="370" t="s">
        <v>20</v>
      </c>
      <c r="B123" s="370"/>
      <c r="C123" s="247" t="s">
        <v>134</v>
      </c>
      <c r="D123" s="153">
        <v>2.8747027573299571</v>
      </c>
      <c r="E123" s="247" t="s">
        <v>141</v>
      </c>
      <c r="F123" s="153">
        <v>7.7676406330189334</v>
      </c>
      <c r="G123" s="247" t="s">
        <v>141</v>
      </c>
      <c r="H123" s="153">
        <v>8.9317371943189876</v>
      </c>
      <c r="I123" s="247" t="s">
        <v>145</v>
      </c>
      <c r="J123" s="153">
        <v>14.94662049431488</v>
      </c>
      <c r="K123" s="247" t="s">
        <v>219</v>
      </c>
      <c r="L123" s="153">
        <v>2.8747027573299517</v>
      </c>
      <c r="M123" s="247" t="s">
        <v>97</v>
      </c>
      <c r="N123" s="153">
        <v>9.7731855957529046</v>
      </c>
    </row>
    <row r="124" spans="1:14" s="163" customFormat="1" ht="6" customHeight="1" thickBot="1" x14ac:dyDescent="0.25">
      <c r="A124" s="248"/>
      <c r="B124" s="248"/>
      <c r="C124" s="249"/>
      <c r="D124" s="145"/>
      <c r="E124" s="249"/>
      <c r="F124" s="145"/>
      <c r="G124" s="249"/>
      <c r="H124" s="145"/>
      <c r="I124" s="249"/>
      <c r="J124" s="145"/>
      <c r="K124" s="249"/>
      <c r="L124" s="145"/>
      <c r="M124" s="249"/>
      <c r="N124" s="145"/>
    </row>
    <row r="125" spans="1:14" s="163" customFormat="1" ht="15.75" customHeight="1" thickBot="1" x14ac:dyDescent="0.25">
      <c r="A125" s="423" t="s">
        <v>58</v>
      </c>
      <c r="B125" s="424"/>
      <c r="C125" s="242" t="s">
        <v>196</v>
      </c>
      <c r="D125" s="243">
        <v>3.6375819283470525</v>
      </c>
      <c r="E125" s="242" t="s">
        <v>94</v>
      </c>
      <c r="F125" s="243">
        <v>3.722177748299091</v>
      </c>
      <c r="G125" s="242" t="s">
        <v>165</v>
      </c>
      <c r="H125" s="243">
        <v>2.8495929430964133</v>
      </c>
      <c r="I125" s="242" t="s">
        <v>134</v>
      </c>
      <c r="J125" s="243">
        <v>1.7400897746488861</v>
      </c>
      <c r="K125" s="242" t="s">
        <v>192</v>
      </c>
      <c r="L125" s="243">
        <v>3.6375819283470543</v>
      </c>
      <c r="M125" s="242" t="s">
        <v>184</v>
      </c>
      <c r="N125" s="244">
        <v>3.6730647624401467</v>
      </c>
    </row>
    <row r="126" spans="1:14" s="163" customFormat="1" ht="15.75" customHeight="1" x14ac:dyDescent="0.2">
      <c r="A126" s="425" t="s">
        <v>18</v>
      </c>
      <c r="B126" s="425"/>
      <c r="C126" s="245" t="s">
        <v>211</v>
      </c>
      <c r="D126" s="217">
        <v>8.1271166947845703</v>
      </c>
      <c r="E126" s="245" t="s">
        <v>157</v>
      </c>
      <c r="F126" s="217">
        <v>7.3630690227366244</v>
      </c>
      <c r="G126" s="245" t="s">
        <v>17</v>
      </c>
      <c r="H126" s="250" t="s">
        <v>17</v>
      </c>
      <c r="I126" s="245" t="s">
        <v>17</v>
      </c>
      <c r="J126" s="250" t="s">
        <v>17</v>
      </c>
      <c r="K126" s="245" t="s">
        <v>144</v>
      </c>
      <c r="L126" s="217">
        <v>8.1271166947845686</v>
      </c>
      <c r="M126" s="245" t="s">
        <v>153</v>
      </c>
      <c r="N126" s="217">
        <v>2.6276885018836098</v>
      </c>
    </row>
    <row r="127" spans="1:14" s="163" customFormat="1" ht="15.75" customHeight="1" x14ac:dyDescent="0.2">
      <c r="A127" s="369" t="s">
        <v>19</v>
      </c>
      <c r="B127" s="369"/>
      <c r="C127" s="246" t="s">
        <v>193</v>
      </c>
      <c r="D127" s="194">
        <v>4.4089736873754797</v>
      </c>
      <c r="E127" s="246" t="s">
        <v>99</v>
      </c>
      <c r="F127" s="194">
        <v>4.3718887564523818</v>
      </c>
      <c r="G127" s="246" t="s">
        <v>165</v>
      </c>
      <c r="H127" s="194">
        <v>3.3961117620632209</v>
      </c>
      <c r="I127" s="246" t="s">
        <v>122</v>
      </c>
      <c r="J127" s="194">
        <v>1.6332778645019532</v>
      </c>
      <c r="K127" s="246" t="s">
        <v>177</v>
      </c>
      <c r="L127" s="194">
        <v>4.4089736873754841</v>
      </c>
      <c r="M127" s="246" t="s">
        <v>128</v>
      </c>
      <c r="N127" s="194">
        <v>3.9936633010967229</v>
      </c>
    </row>
    <row r="128" spans="1:14" s="163" customFormat="1" ht="15.75" customHeight="1" thickBot="1" x14ac:dyDescent="0.25">
      <c r="A128" s="370" t="s">
        <v>20</v>
      </c>
      <c r="B128" s="370"/>
      <c r="C128" s="247" t="s">
        <v>102</v>
      </c>
      <c r="D128" s="153">
        <v>4.8560902617310422</v>
      </c>
      <c r="E128" s="247" t="s">
        <v>137</v>
      </c>
      <c r="F128" s="153">
        <v>8.8800691077939806</v>
      </c>
      <c r="G128" s="247" t="s">
        <v>111</v>
      </c>
      <c r="H128" s="153">
        <v>9.5623270453543281</v>
      </c>
      <c r="I128" s="247" t="s">
        <v>141</v>
      </c>
      <c r="J128" s="153">
        <v>8.0702825042938482</v>
      </c>
      <c r="K128" s="247" t="s">
        <v>220</v>
      </c>
      <c r="L128" s="153">
        <v>4.856090261731044</v>
      </c>
      <c r="M128" s="247" t="s">
        <v>192</v>
      </c>
      <c r="N128" s="153">
        <v>10.230205000372548</v>
      </c>
    </row>
    <row r="129" spans="1:14" s="163" customFormat="1" ht="6" customHeight="1" thickBot="1" x14ac:dyDescent="0.25">
      <c r="A129" s="248"/>
      <c r="B129" s="248"/>
      <c r="C129" s="249"/>
      <c r="D129" s="145"/>
      <c r="E129" s="249"/>
      <c r="F129" s="145"/>
      <c r="G129" s="249"/>
      <c r="H129" s="145"/>
      <c r="I129" s="249"/>
      <c r="J129" s="145"/>
      <c r="K129" s="249"/>
      <c r="L129" s="145"/>
      <c r="M129" s="249"/>
      <c r="N129" s="145"/>
    </row>
    <row r="130" spans="1:14" s="163" customFormat="1" ht="15.75" customHeight="1" thickBot="1" x14ac:dyDescent="0.25">
      <c r="A130" s="423" t="s">
        <v>59</v>
      </c>
      <c r="B130" s="424"/>
      <c r="C130" s="242" t="s">
        <v>221</v>
      </c>
      <c r="D130" s="243">
        <v>4.8985388796889957</v>
      </c>
      <c r="E130" s="242" t="s">
        <v>173</v>
      </c>
      <c r="F130" s="243">
        <v>3.5898715174036493</v>
      </c>
      <c r="G130" s="242" t="s">
        <v>101</v>
      </c>
      <c r="H130" s="243">
        <v>4.1239977726302168</v>
      </c>
      <c r="I130" s="242" t="s">
        <v>134</v>
      </c>
      <c r="J130" s="243">
        <v>2.362443410867046</v>
      </c>
      <c r="K130" s="242" t="s">
        <v>221</v>
      </c>
      <c r="L130" s="243">
        <v>4.8985388796889922</v>
      </c>
      <c r="M130" s="242" t="s">
        <v>119</v>
      </c>
      <c r="N130" s="244">
        <v>3.8631342720402948</v>
      </c>
    </row>
    <row r="131" spans="1:14" s="163" customFormat="1" ht="15.75" customHeight="1" x14ac:dyDescent="0.2">
      <c r="A131" s="425" t="s">
        <v>18</v>
      </c>
      <c r="B131" s="425"/>
      <c r="C131" s="245" t="s">
        <v>143</v>
      </c>
      <c r="D131" s="217">
        <v>5.9043235681588824</v>
      </c>
      <c r="E131" s="245" t="s">
        <v>175</v>
      </c>
      <c r="F131" s="217">
        <v>5.6331154041625968</v>
      </c>
      <c r="G131" s="245" t="s">
        <v>154</v>
      </c>
      <c r="H131" s="217">
        <v>5.5044808770976275</v>
      </c>
      <c r="I131" s="245" t="s">
        <v>122</v>
      </c>
      <c r="J131" s="217">
        <v>3.2973879214483341</v>
      </c>
      <c r="K131" s="245" t="s">
        <v>142</v>
      </c>
      <c r="L131" s="217">
        <v>5.9043235681588753</v>
      </c>
      <c r="M131" s="245" t="s">
        <v>165</v>
      </c>
      <c r="N131" s="217">
        <v>5.0160162694931687</v>
      </c>
    </row>
    <row r="132" spans="1:14" s="163" customFormat="1" ht="15.75" customHeight="1" x14ac:dyDescent="0.2">
      <c r="A132" s="369" t="s">
        <v>19</v>
      </c>
      <c r="B132" s="369"/>
      <c r="C132" s="246" t="s">
        <v>193</v>
      </c>
      <c r="D132" s="194">
        <v>8.2965888709590505</v>
      </c>
      <c r="E132" s="246" t="s">
        <v>105</v>
      </c>
      <c r="F132" s="194">
        <v>5.9419148948614833</v>
      </c>
      <c r="G132" s="246" t="s">
        <v>128</v>
      </c>
      <c r="H132" s="194">
        <v>6.5884082942104092</v>
      </c>
      <c r="I132" s="246" t="s">
        <v>134</v>
      </c>
      <c r="J132" s="194">
        <v>3.1619980144551492</v>
      </c>
      <c r="K132" s="246" t="s">
        <v>177</v>
      </c>
      <c r="L132" s="194">
        <v>8.2965888709590558</v>
      </c>
      <c r="M132" s="246" t="s">
        <v>104</v>
      </c>
      <c r="N132" s="194">
        <v>6.7156531605394578</v>
      </c>
    </row>
    <row r="133" spans="1:14" s="163" customFormat="1" ht="15.75" customHeight="1" thickBot="1" x14ac:dyDescent="0.25">
      <c r="A133" s="370" t="s">
        <v>20</v>
      </c>
      <c r="B133" s="370"/>
      <c r="C133" s="247" t="s">
        <v>101</v>
      </c>
      <c r="D133" s="153">
        <v>8.7443963240965932</v>
      </c>
      <c r="E133" s="247" t="s">
        <v>170</v>
      </c>
      <c r="F133" s="153">
        <v>10.353813181678865</v>
      </c>
      <c r="G133" s="247" t="s">
        <v>157</v>
      </c>
      <c r="H133" s="153">
        <v>8.4087492091549922</v>
      </c>
      <c r="I133" s="247" t="s">
        <v>111</v>
      </c>
      <c r="J133" s="153">
        <v>10.120762118396183</v>
      </c>
      <c r="K133" s="247" t="s">
        <v>180</v>
      </c>
      <c r="L133" s="153">
        <v>8.7443963240965896</v>
      </c>
      <c r="M133" s="247" t="s">
        <v>159</v>
      </c>
      <c r="N133" s="153">
        <v>9.4195262993323823</v>
      </c>
    </row>
    <row r="134" spans="1:14" s="163" customFormat="1" ht="6" customHeight="1" thickBot="1" x14ac:dyDescent="0.25">
      <c r="A134" s="248"/>
      <c r="B134" s="248"/>
      <c r="C134" s="249"/>
      <c r="D134" s="145"/>
      <c r="E134" s="249"/>
      <c r="F134" s="145"/>
      <c r="G134" s="249"/>
      <c r="H134" s="145"/>
      <c r="I134" s="249"/>
      <c r="J134" s="145"/>
      <c r="K134" s="249"/>
      <c r="L134" s="145"/>
      <c r="M134" s="249"/>
      <c r="N134" s="145"/>
    </row>
    <row r="135" spans="1:14" s="163" customFormat="1" ht="15.75" customHeight="1" thickBot="1" x14ac:dyDescent="0.25">
      <c r="A135" s="423" t="s">
        <v>60</v>
      </c>
      <c r="B135" s="424"/>
      <c r="C135" s="242" t="s">
        <v>202</v>
      </c>
      <c r="D135" s="243">
        <v>4.5022478190021502</v>
      </c>
      <c r="E135" s="242" t="s">
        <v>114</v>
      </c>
      <c r="F135" s="243">
        <v>4.5895066824031048</v>
      </c>
      <c r="G135" s="242" t="s">
        <v>182</v>
      </c>
      <c r="H135" s="243">
        <v>2.5225834549711581</v>
      </c>
      <c r="I135" s="242" t="s">
        <v>117</v>
      </c>
      <c r="J135" s="243">
        <v>1.3597585891069013</v>
      </c>
      <c r="K135" s="242" t="s">
        <v>188</v>
      </c>
      <c r="L135" s="243">
        <v>4.5022478190021413</v>
      </c>
      <c r="M135" s="242" t="s">
        <v>184</v>
      </c>
      <c r="N135" s="244">
        <v>3.1982896181312164</v>
      </c>
    </row>
    <row r="136" spans="1:14" s="163" customFormat="1" ht="15.75" customHeight="1" x14ac:dyDescent="0.2">
      <c r="A136" s="425" t="s">
        <v>18</v>
      </c>
      <c r="B136" s="425"/>
      <c r="C136" s="245" t="s">
        <v>222</v>
      </c>
      <c r="D136" s="217">
        <v>10.059357076244883</v>
      </c>
      <c r="E136" s="245" t="s">
        <v>121</v>
      </c>
      <c r="F136" s="217">
        <v>11.276949643392161</v>
      </c>
      <c r="G136" s="245" t="s">
        <v>101</v>
      </c>
      <c r="H136" s="217">
        <v>8.3969919380274458</v>
      </c>
      <c r="I136" s="245" t="s">
        <v>134</v>
      </c>
      <c r="J136" s="217">
        <v>3.9817604463492562</v>
      </c>
      <c r="K136" s="245" t="s">
        <v>188</v>
      </c>
      <c r="L136" s="217">
        <v>10.059357076244883</v>
      </c>
      <c r="M136" s="245" t="s">
        <v>131</v>
      </c>
      <c r="N136" s="217">
        <v>9.1814026716186401</v>
      </c>
    </row>
    <row r="137" spans="1:14" s="163" customFormat="1" ht="15.75" customHeight="1" x14ac:dyDescent="0.2">
      <c r="A137" s="369" t="s">
        <v>19</v>
      </c>
      <c r="B137" s="369"/>
      <c r="C137" s="246" t="s">
        <v>193</v>
      </c>
      <c r="D137" s="194">
        <v>5.3283866870089911</v>
      </c>
      <c r="E137" s="246" t="s">
        <v>114</v>
      </c>
      <c r="F137" s="194">
        <v>5.065668611694786</v>
      </c>
      <c r="G137" s="246" t="s">
        <v>96</v>
      </c>
      <c r="H137" s="194">
        <v>2.6981841425625532</v>
      </c>
      <c r="I137" s="246" t="s">
        <v>117</v>
      </c>
      <c r="J137" s="194">
        <v>1.5791550955220852</v>
      </c>
      <c r="K137" s="246" t="s">
        <v>177</v>
      </c>
      <c r="L137" s="194">
        <v>5.3283866870089787</v>
      </c>
      <c r="M137" s="246" t="s">
        <v>160</v>
      </c>
      <c r="N137" s="194">
        <v>3.3977133649398463</v>
      </c>
    </row>
    <row r="138" spans="1:14" s="163" customFormat="1" ht="15.75" customHeight="1" thickBot="1" x14ac:dyDescent="0.25">
      <c r="A138" s="370" t="s">
        <v>20</v>
      </c>
      <c r="B138" s="370"/>
      <c r="C138" s="247" t="s">
        <v>165</v>
      </c>
      <c r="D138" s="153">
        <v>6.7533541126924073</v>
      </c>
      <c r="E138" s="247" t="s">
        <v>145</v>
      </c>
      <c r="F138" s="153">
        <v>10.625768915463073</v>
      </c>
      <c r="G138" s="247" t="s">
        <v>152</v>
      </c>
      <c r="H138" s="153">
        <v>10.604032581489827</v>
      </c>
      <c r="I138" s="247" t="s">
        <v>116</v>
      </c>
      <c r="J138" s="153">
        <v>6.6146585623375422</v>
      </c>
      <c r="K138" s="247" t="s">
        <v>166</v>
      </c>
      <c r="L138" s="153">
        <v>6.7533541126924073</v>
      </c>
      <c r="M138" s="247" t="s">
        <v>222</v>
      </c>
      <c r="N138" s="153">
        <v>11.585834566105547</v>
      </c>
    </row>
    <row r="139" spans="1:14" s="163" customFormat="1" ht="6" customHeight="1" thickBot="1" x14ac:dyDescent="0.25">
      <c r="A139" s="248"/>
      <c r="B139" s="248"/>
      <c r="C139" s="249"/>
      <c r="D139" s="145"/>
      <c r="E139" s="249"/>
      <c r="F139" s="145"/>
      <c r="G139" s="249"/>
      <c r="H139" s="145"/>
      <c r="I139" s="249"/>
      <c r="J139" s="145"/>
      <c r="K139" s="249"/>
      <c r="L139" s="145"/>
      <c r="M139" s="249"/>
      <c r="N139" s="145"/>
    </row>
    <row r="140" spans="1:14" s="163" customFormat="1" ht="15.75" customHeight="1" thickBot="1" x14ac:dyDescent="0.25">
      <c r="A140" s="423" t="s">
        <v>61</v>
      </c>
      <c r="B140" s="424"/>
      <c r="C140" s="242" t="s">
        <v>149</v>
      </c>
      <c r="D140" s="243">
        <v>4.630046618827242</v>
      </c>
      <c r="E140" s="242" t="s">
        <v>114</v>
      </c>
      <c r="F140" s="243">
        <v>3.3758200701126526</v>
      </c>
      <c r="G140" s="242" t="s">
        <v>184</v>
      </c>
      <c r="H140" s="243">
        <v>3.1548944348343819</v>
      </c>
      <c r="I140" s="242" t="s">
        <v>102</v>
      </c>
      <c r="J140" s="243">
        <v>2.7101032833213274</v>
      </c>
      <c r="K140" s="242" t="s">
        <v>201</v>
      </c>
      <c r="L140" s="243">
        <v>4.6300466188272384</v>
      </c>
      <c r="M140" s="242" t="s">
        <v>186</v>
      </c>
      <c r="N140" s="244">
        <v>3.5176907379702995</v>
      </c>
    </row>
    <row r="141" spans="1:14" s="163" customFormat="1" ht="15.75" customHeight="1" x14ac:dyDescent="0.2">
      <c r="A141" s="425" t="s">
        <v>18</v>
      </c>
      <c r="B141" s="425"/>
      <c r="C141" s="245" t="s">
        <v>148</v>
      </c>
      <c r="D141" s="217">
        <v>10.309318522939122</v>
      </c>
      <c r="E141" s="245" t="s">
        <v>208</v>
      </c>
      <c r="F141" s="217">
        <v>6.2515500628460989</v>
      </c>
      <c r="G141" s="245" t="s">
        <v>116</v>
      </c>
      <c r="H141" s="217">
        <v>6.063645155641237</v>
      </c>
      <c r="I141" s="245" t="s">
        <v>96</v>
      </c>
      <c r="J141" s="217">
        <v>7.8195943755100794</v>
      </c>
      <c r="K141" s="245" t="s">
        <v>135</v>
      </c>
      <c r="L141" s="217">
        <v>10.309318522939122</v>
      </c>
      <c r="M141" s="245" t="s">
        <v>110</v>
      </c>
      <c r="N141" s="217">
        <v>9.0195200619236306</v>
      </c>
    </row>
    <row r="142" spans="1:14" s="163" customFormat="1" ht="15.75" customHeight="1" x14ac:dyDescent="0.2">
      <c r="A142" s="369" t="s">
        <v>19</v>
      </c>
      <c r="B142" s="369"/>
      <c r="C142" s="246" t="s">
        <v>106</v>
      </c>
      <c r="D142" s="194">
        <v>5.9215788668993747</v>
      </c>
      <c r="E142" s="246" t="s">
        <v>124</v>
      </c>
      <c r="F142" s="194">
        <v>4.6171841531976572</v>
      </c>
      <c r="G142" s="246" t="s">
        <v>146</v>
      </c>
      <c r="H142" s="194">
        <v>4.0782195366989029</v>
      </c>
      <c r="I142" s="246" t="s">
        <v>134</v>
      </c>
      <c r="J142" s="194">
        <v>2.5759426175827094</v>
      </c>
      <c r="K142" s="246" t="s">
        <v>197</v>
      </c>
      <c r="L142" s="194">
        <v>5.9215788668993703</v>
      </c>
      <c r="M142" s="246" t="s">
        <v>144</v>
      </c>
      <c r="N142" s="194">
        <v>4.7307572444305066</v>
      </c>
    </row>
    <row r="143" spans="1:14" s="163" customFormat="1" ht="15.75" customHeight="1" thickBot="1" x14ac:dyDescent="0.25">
      <c r="A143" s="370" t="s">
        <v>20</v>
      </c>
      <c r="B143" s="370"/>
      <c r="C143" s="247" t="s">
        <v>101</v>
      </c>
      <c r="D143" s="153">
        <v>7.2280534077840217</v>
      </c>
      <c r="E143" s="247" t="s">
        <v>111</v>
      </c>
      <c r="F143" s="153">
        <v>9.6421557448553585</v>
      </c>
      <c r="G143" s="247" t="s">
        <v>191</v>
      </c>
      <c r="H143" s="153">
        <v>8.5563366620608594</v>
      </c>
      <c r="I143" s="247" t="s">
        <v>144</v>
      </c>
      <c r="J143" s="153">
        <v>10.133624935773687</v>
      </c>
      <c r="K143" s="247" t="s">
        <v>180</v>
      </c>
      <c r="L143" s="153">
        <v>7.2280534077840226</v>
      </c>
      <c r="M143" s="247" t="s">
        <v>213</v>
      </c>
      <c r="N143" s="153">
        <v>12.758859653948912</v>
      </c>
    </row>
    <row r="144" spans="1:14" s="163" customFormat="1" ht="6" customHeight="1" thickBot="1" x14ac:dyDescent="0.25">
      <c r="A144" s="248"/>
      <c r="B144" s="248"/>
      <c r="C144" s="249"/>
      <c r="D144" s="145"/>
      <c r="E144" s="249"/>
      <c r="F144" s="145"/>
      <c r="G144" s="249"/>
      <c r="H144" s="145"/>
      <c r="I144" s="249"/>
      <c r="J144" s="145"/>
      <c r="K144" s="249"/>
      <c r="L144" s="145"/>
      <c r="M144" s="249"/>
      <c r="N144" s="145"/>
    </row>
    <row r="145" spans="1:14" s="163" customFormat="1" ht="15.75" customHeight="1" thickBot="1" x14ac:dyDescent="0.25">
      <c r="A145" s="423" t="s">
        <v>62</v>
      </c>
      <c r="B145" s="424"/>
      <c r="C145" s="242" t="s">
        <v>124</v>
      </c>
      <c r="D145" s="243">
        <v>2.7406213583742334</v>
      </c>
      <c r="E145" s="242" t="s">
        <v>168</v>
      </c>
      <c r="F145" s="243">
        <v>2.5319557999788667</v>
      </c>
      <c r="G145" s="242" t="s">
        <v>174</v>
      </c>
      <c r="H145" s="243">
        <v>2.0377265580297745</v>
      </c>
      <c r="I145" s="242" t="s">
        <v>205</v>
      </c>
      <c r="J145" s="243">
        <v>1.2920098427917561</v>
      </c>
      <c r="K145" s="242" t="s">
        <v>126</v>
      </c>
      <c r="L145" s="243">
        <v>2.740621358374228</v>
      </c>
      <c r="M145" s="242" t="s">
        <v>169</v>
      </c>
      <c r="N145" s="244">
        <v>2.3104286706379566</v>
      </c>
    </row>
    <row r="146" spans="1:14" s="163" customFormat="1" ht="15.75" customHeight="1" x14ac:dyDescent="0.2">
      <c r="A146" s="425" t="s">
        <v>15</v>
      </c>
      <c r="B146" s="425"/>
      <c r="C146" s="245" t="s">
        <v>118</v>
      </c>
      <c r="D146" s="217">
        <v>4.8856948717759598</v>
      </c>
      <c r="E146" s="245" t="s">
        <v>186</v>
      </c>
      <c r="F146" s="217">
        <v>4.0386441204471089</v>
      </c>
      <c r="G146" s="245" t="s">
        <v>102</v>
      </c>
      <c r="H146" s="217">
        <v>2.531700190165572</v>
      </c>
      <c r="I146" s="245" t="s">
        <v>153</v>
      </c>
      <c r="J146" s="217">
        <v>1.4744828020634955</v>
      </c>
      <c r="K146" s="245" t="s">
        <v>114</v>
      </c>
      <c r="L146" s="217">
        <v>4.8856948717759581</v>
      </c>
      <c r="M146" s="245" t="s">
        <v>154</v>
      </c>
      <c r="N146" s="217">
        <v>2.9415673331784178</v>
      </c>
    </row>
    <row r="147" spans="1:14" s="163" customFormat="1" ht="15.75" customHeight="1" x14ac:dyDescent="0.2">
      <c r="A147" s="369" t="s">
        <v>18</v>
      </c>
      <c r="B147" s="369"/>
      <c r="C147" s="246" t="s">
        <v>221</v>
      </c>
      <c r="D147" s="194">
        <v>4.413826746128839</v>
      </c>
      <c r="E147" s="246" t="s">
        <v>106</v>
      </c>
      <c r="F147" s="194">
        <v>4.0905492398850054</v>
      </c>
      <c r="G147" s="246" t="s">
        <v>154</v>
      </c>
      <c r="H147" s="194">
        <v>2.3090187500330246</v>
      </c>
      <c r="I147" s="246" t="s">
        <v>122</v>
      </c>
      <c r="J147" s="194">
        <v>1.6179122342710142</v>
      </c>
      <c r="K147" s="246" t="s">
        <v>221</v>
      </c>
      <c r="L147" s="194">
        <v>4.4138267461288399</v>
      </c>
      <c r="M147" s="246" t="s">
        <v>182</v>
      </c>
      <c r="N147" s="194">
        <v>2.8283426345901401</v>
      </c>
    </row>
    <row r="148" spans="1:14" s="163" customFormat="1" ht="15.75" customHeight="1" thickBot="1" x14ac:dyDescent="0.25">
      <c r="A148" s="370" t="s">
        <v>19</v>
      </c>
      <c r="B148" s="370"/>
      <c r="C148" s="247" t="s">
        <v>149</v>
      </c>
      <c r="D148" s="153">
        <v>4.1988357020403857</v>
      </c>
      <c r="E148" s="247" t="s">
        <v>99</v>
      </c>
      <c r="F148" s="153">
        <v>4.681404377464415</v>
      </c>
      <c r="G148" s="247" t="s">
        <v>127</v>
      </c>
      <c r="H148" s="153">
        <v>3.7619666094217301</v>
      </c>
      <c r="I148" s="247" t="s">
        <v>102</v>
      </c>
      <c r="J148" s="153">
        <v>2.203578920959496</v>
      </c>
      <c r="K148" s="247" t="s">
        <v>201</v>
      </c>
      <c r="L148" s="153">
        <v>4.1988357020403804</v>
      </c>
      <c r="M148" s="247" t="s">
        <v>155</v>
      </c>
      <c r="N148" s="153">
        <v>4.4865811831525519</v>
      </c>
    </row>
    <row r="149" spans="1:14" s="163" customFormat="1" ht="6" customHeight="1" thickBot="1" x14ac:dyDescent="0.25">
      <c r="A149" s="248"/>
      <c r="B149" s="248"/>
      <c r="C149" s="249"/>
      <c r="D149" s="145"/>
      <c r="E149" s="249"/>
      <c r="F149" s="145"/>
      <c r="G149" s="249"/>
      <c r="H149" s="145"/>
      <c r="I149" s="249"/>
      <c r="J149" s="145"/>
      <c r="K149" s="249"/>
      <c r="L149" s="145"/>
      <c r="M149" s="249"/>
      <c r="N149" s="145"/>
    </row>
    <row r="150" spans="1:14" s="163" customFormat="1" ht="15.75" customHeight="1" thickBot="1" x14ac:dyDescent="0.25">
      <c r="A150" s="423" t="s">
        <v>63</v>
      </c>
      <c r="B150" s="424"/>
      <c r="C150" s="242" t="s">
        <v>193</v>
      </c>
      <c r="D150" s="243">
        <v>5.587334278942337</v>
      </c>
      <c r="E150" s="242" t="s">
        <v>106</v>
      </c>
      <c r="F150" s="243">
        <v>3.9073862982595444</v>
      </c>
      <c r="G150" s="242" t="s">
        <v>116</v>
      </c>
      <c r="H150" s="243">
        <v>3.9360083828922034</v>
      </c>
      <c r="I150" s="242" t="s">
        <v>122</v>
      </c>
      <c r="J150" s="243">
        <v>1.7804132898767735</v>
      </c>
      <c r="K150" s="242" t="s">
        <v>177</v>
      </c>
      <c r="L150" s="243">
        <v>5.5873342789423424</v>
      </c>
      <c r="M150" s="242" t="s">
        <v>131</v>
      </c>
      <c r="N150" s="244">
        <v>4.182184424872454</v>
      </c>
    </row>
    <row r="151" spans="1:14" s="163" customFormat="1" ht="15.75" customHeight="1" x14ac:dyDescent="0.2">
      <c r="A151" s="425" t="s">
        <v>15</v>
      </c>
      <c r="B151" s="425"/>
      <c r="C151" s="245" t="s">
        <v>211</v>
      </c>
      <c r="D151" s="217">
        <v>7.6824935146173283</v>
      </c>
      <c r="E151" s="245" t="s">
        <v>127</v>
      </c>
      <c r="F151" s="217">
        <v>7.6884030849051639</v>
      </c>
      <c r="G151" s="245" t="s">
        <v>125</v>
      </c>
      <c r="H151" s="217">
        <v>2.7566780986696071</v>
      </c>
      <c r="I151" s="245" t="s">
        <v>17</v>
      </c>
      <c r="J151" s="250" t="s">
        <v>17</v>
      </c>
      <c r="K151" s="245" t="s">
        <v>144</v>
      </c>
      <c r="L151" s="217">
        <v>7.6824935146173212</v>
      </c>
      <c r="M151" s="245" t="s">
        <v>125</v>
      </c>
      <c r="N151" s="217">
        <v>2.7566780986696071</v>
      </c>
    </row>
    <row r="152" spans="1:14" s="163" customFormat="1" ht="15.75" customHeight="1" x14ac:dyDescent="0.2">
      <c r="A152" s="369" t="s">
        <v>18</v>
      </c>
      <c r="B152" s="369"/>
      <c r="C152" s="246" t="s">
        <v>223</v>
      </c>
      <c r="D152" s="194">
        <v>14.362529555723759</v>
      </c>
      <c r="E152" s="246" t="s">
        <v>130</v>
      </c>
      <c r="F152" s="194">
        <v>14.210990739900499</v>
      </c>
      <c r="G152" s="246" t="s">
        <v>96</v>
      </c>
      <c r="H152" s="194">
        <v>7.2774755137444256</v>
      </c>
      <c r="I152" s="246" t="s">
        <v>17</v>
      </c>
      <c r="J152" s="251" t="s">
        <v>17</v>
      </c>
      <c r="K152" s="246" t="s">
        <v>148</v>
      </c>
      <c r="L152" s="194">
        <v>14.362529555723759</v>
      </c>
      <c r="M152" s="246" t="s">
        <v>96</v>
      </c>
      <c r="N152" s="194">
        <v>7.1032271230893498</v>
      </c>
    </row>
    <row r="153" spans="1:14" s="163" customFormat="1" ht="15.75" customHeight="1" x14ac:dyDescent="0.2">
      <c r="A153" s="369" t="s">
        <v>19</v>
      </c>
      <c r="B153" s="369"/>
      <c r="C153" s="246" t="s">
        <v>202</v>
      </c>
      <c r="D153" s="194">
        <v>7.4627229806375928</v>
      </c>
      <c r="E153" s="246" t="s">
        <v>114</v>
      </c>
      <c r="F153" s="194">
        <v>5.0698306503742945</v>
      </c>
      <c r="G153" s="246" t="s">
        <v>116</v>
      </c>
      <c r="H153" s="194">
        <v>5.1943360885045076</v>
      </c>
      <c r="I153" s="246" t="s">
        <v>125</v>
      </c>
      <c r="J153" s="194">
        <v>1.9664178791428244</v>
      </c>
      <c r="K153" s="246" t="s">
        <v>188</v>
      </c>
      <c r="L153" s="194">
        <v>7.4627229806375928</v>
      </c>
      <c r="M153" s="246" t="s">
        <v>127</v>
      </c>
      <c r="N153" s="194">
        <v>5.636025692206573</v>
      </c>
    </row>
    <row r="154" spans="1:14" s="163" customFormat="1" ht="15.75" customHeight="1" thickBot="1" x14ac:dyDescent="0.25">
      <c r="A154" s="370" t="s">
        <v>20</v>
      </c>
      <c r="B154" s="370"/>
      <c r="C154" s="247" t="s">
        <v>154</v>
      </c>
      <c r="D154" s="153">
        <v>7.8925547126566276</v>
      </c>
      <c r="E154" s="247" t="s">
        <v>170</v>
      </c>
      <c r="F154" s="153">
        <v>11.972756160295656</v>
      </c>
      <c r="G154" s="247" t="s">
        <v>109</v>
      </c>
      <c r="H154" s="153">
        <v>11.6213103452358</v>
      </c>
      <c r="I154" s="247" t="s">
        <v>178</v>
      </c>
      <c r="J154" s="153">
        <v>9.0778404160520445</v>
      </c>
      <c r="K154" s="247" t="s">
        <v>187</v>
      </c>
      <c r="L154" s="153">
        <v>7.8925547126566293</v>
      </c>
      <c r="M154" s="247" t="s">
        <v>213</v>
      </c>
      <c r="N154" s="153">
        <v>12.170972247972282</v>
      </c>
    </row>
    <row r="155" spans="1:14" s="163" customFormat="1" ht="6" customHeight="1" thickBot="1" x14ac:dyDescent="0.25">
      <c r="A155" s="248"/>
      <c r="B155" s="248"/>
      <c r="C155" s="249"/>
      <c r="D155" s="145"/>
      <c r="E155" s="249"/>
      <c r="F155" s="145"/>
      <c r="G155" s="249"/>
      <c r="H155" s="145"/>
      <c r="I155" s="249"/>
      <c r="J155" s="145"/>
      <c r="K155" s="249"/>
      <c r="L155" s="145"/>
      <c r="M155" s="249"/>
      <c r="N155" s="145"/>
    </row>
    <row r="156" spans="1:14" s="163" customFormat="1" ht="15.75" customHeight="1" thickBot="1" x14ac:dyDescent="0.25">
      <c r="A156" s="423" t="s">
        <v>64</v>
      </c>
      <c r="B156" s="424"/>
      <c r="C156" s="242" t="s">
        <v>149</v>
      </c>
      <c r="D156" s="243">
        <v>3.6556524884837938</v>
      </c>
      <c r="E156" s="242" t="s">
        <v>115</v>
      </c>
      <c r="F156" s="243">
        <v>3.2669529549909195</v>
      </c>
      <c r="G156" s="242" t="s">
        <v>160</v>
      </c>
      <c r="H156" s="243">
        <v>3.2157000316877862</v>
      </c>
      <c r="I156" s="242" t="s">
        <v>108</v>
      </c>
      <c r="J156" s="243">
        <v>1.8078046526731906</v>
      </c>
      <c r="K156" s="242" t="s">
        <v>201</v>
      </c>
      <c r="L156" s="243">
        <v>3.6556524884837915</v>
      </c>
      <c r="M156" s="242" t="s">
        <v>161</v>
      </c>
      <c r="N156" s="244">
        <v>3.485742535049317</v>
      </c>
    </row>
    <row r="157" spans="1:14" s="163" customFormat="1" ht="15.75" customHeight="1" x14ac:dyDescent="0.2">
      <c r="A157" s="425" t="s">
        <v>18</v>
      </c>
      <c r="B157" s="425"/>
      <c r="C157" s="245" t="s">
        <v>115</v>
      </c>
      <c r="D157" s="217">
        <v>6.0089104052673479</v>
      </c>
      <c r="E157" s="245" t="s">
        <v>124</v>
      </c>
      <c r="F157" s="217">
        <v>4.5776777424965065</v>
      </c>
      <c r="G157" s="245" t="s">
        <v>165</v>
      </c>
      <c r="H157" s="217">
        <v>4.41981253073173</v>
      </c>
      <c r="I157" s="245" t="s">
        <v>117</v>
      </c>
      <c r="J157" s="217">
        <v>2.5523015538067653</v>
      </c>
      <c r="K157" s="245" t="s">
        <v>135</v>
      </c>
      <c r="L157" s="217">
        <v>6.0089104052673514</v>
      </c>
      <c r="M157" s="245" t="s">
        <v>131</v>
      </c>
      <c r="N157" s="217">
        <v>5.204522699272399</v>
      </c>
    </row>
    <row r="158" spans="1:14" s="163" customFormat="1" ht="15.75" customHeight="1" x14ac:dyDescent="0.2">
      <c r="A158" s="369" t="s">
        <v>19</v>
      </c>
      <c r="B158" s="369"/>
      <c r="C158" s="246" t="s">
        <v>93</v>
      </c>
      <c r="D158" s="194">
        <v>4.3044273371427488</v>
      </c>
      <c r="E158" s="246" t="s">
        <v>114</v>
      </c>
      <c r="F158" s="194">
        <v>4.269289794622936</v>
      </c>
      <c r="G158" s="246" t="s">
        <v>95</v>
      </c>
      <c r="H158" s="194">
        <v>3.9669225516242577</v>
      </c>
      <c r="I158" s="246" t="s">
        <v>195</v>
      </c>
      <c r="J158" s="194">
        <v>2.3898654699452933</v>
      </c>
      <c r="K158" s="246" t="s">
        <v>97</v>
      </c>
      <c r="L158" s="194">
        <v>4.3044273371427613</v>
      </c>
      <c r="M158" s="246" t="s">
        <v>173</v>
      </c>
      <c r="N158" s="194">
        <v>4.6885583877734813</v>
      </c>
    </row>
    <row r="159" spans="1:14" s="163" customFormat="1" ht="15.75" customHeight="1" thickBot="1" x14ac:dyDescent="0.25">
      <c r="A159" s="370" t="s">
        <v>20</v>
      </c>
      <c r="B159" s="370"/>
      <c r="C159" s="247" t="s">
        <v>141</v>
      </c>
      <c r="D159" s="153">
        <v>8.1642704461490947</v>
      </c>
      <c r="E159" s="247" t="s">
        <v>100</v>
      </c>
      <c r="F159" s="153">
        <v>10.054741161304298</v>
      </c>
      <c r="G159" s="247" t="s">
        <v>131</v>
      </c>
      <c r="H159" s="153">
        <v>7.6387278811439296</v>
      </c>
      <c r="I159" s="247" t="s">
        <v>116</v>
      </c>
      <c r="J159" s="153">
        <v>12.338430252198627</v>
      </c>
      <c r="K159" s="247" t="s">
        <v>209</v>
      </c>
      <c r="L159" s="153">
        <v>8.1642704461490947</v>
      </c>
      <c r="M159" s="247" t="s">
        <v>121</v>
      </c>
      <c r="N159" s="153">
        <v>13.035682372387246</v>
      </c>
    </row>
    <row r="160" spans="1:14" s="163" customFormat="1" ht="6" customHeight="1" x14ac:dyDescent="0.2">
      <c r="A160" s="136"/>
      <c r="B160" s="136"/>
      <c r="C160" s="136"/>
      <c r="D160" s="136"/>
      <c r="E160" s="136"/>
      <c r="F160" s="136"/>
      <c r="G160" s="136"/>
      <c r="H160" s="136"/>
      <c r="I160" s="136"/>
      <c r="J160" s="136"/>
      <c r="K160" s="136"/>
      <c r="L160" s="136"/>
      <c r="M160" s="136"/>
      <c r="N160" s="136"/>
    </row>
    <row r="161" spans="1:14" s="163" customFormat="1" x14ac:dyDescent="0.2">
      <c r="A161" s="298" t="s">
        <v>356</v>
      </c>
      <c r="B161" s="136"/>
      <c r="C161" s="136"/>
      <c r="D161" s="136"/>
      <c r="E161" s="136"/>
      <c r="F161" s="136"/>
      <c r="G161" s="136"/>
      <c r="H161" s="136"/>
      <c r="I161" s="136"/>
      <c r="J161" s="136"/>
      <c r="K161" s="136"/>
      <c r="L161" s="136"/>
      <c r="M161" s="136"/>
      <c r="N161" s="136"/>
    </row>
    <row r="162" spans="1:14" s="163" customFormat="1" ht="12.75" customHeight="1" x14ac:dyDescent="0.2">
      <c r="A162" s="267" t="s">
        <v>370</v>
      </c>
      <c r="B162" s="136"/>
      <c r="C162" s="136"/>
      <c r="D162" s="136"/>
      <c r="E162" s="136"/>
      <c r="F162" s="136"/>
      <c r="G162" s="136"/>
      <c r="H162" s="136"/>
      <c r="I162" s="136"/>
      <c r="J162" s="136"/>
      <c r="K162" s="136"/>
      <c r="L162" s="136"/>
      <c r="M162" s="136"/>
      <c r="N162" s="136"/>
    </row>
    <row r="163" spans="1:14" s="163" customFormat="1" ht="24" customHeight="1" x14ac:dyDescent="0.2">
      <c r="A163" s="427" t="s">
        <v>360</v>
      </c>
      <c r="B163" s="427"/>
      <c r="C163" s="427"/>
      <c r="D163" s="427"/>
      <c r="E163" s="427"/>
      <c r="F163" s="427"/>
      <c r="G163" s="427"/>
      <c r="H163" s="427"/>
      <c r="I163" s="427"/>
      <c r="J163" s="427"/>
      <c r="K163" s="136"/>
      <c r="L163" s="136"/>
      <c r="M163" s="136"/>
      <c r="N163" s="136"/>
    </row>
    <row r="164" spans="1:14" s="163" customFormat="1" ht="24" customHeight="1" x14ac:dyDescent="0.2">
      <c r="A164" s="427" t="s">
        <v>224</v>
      </c>
      <c r="B164" s="427"/>
      <c r="C164" s="427"/>
      <c r="D164" s="427"/>
      <c r="E164" s="427"/>
      <c r="F164" s="427"/>
      <c r="G164" s="427"/>
      <c r="H164" s="427"/>
      <c r="I164" s="427"/>
      <c r="J164" s="427"/>
      <c r="K164" s="136"/>
      <c r="L164" s="136"/>
      <c r="M164" s="136"/>
      <c r="N164" s="136"/>
    </row>
    <row r="165" spans="1:14" ht="12.75" customHeight="1" x14ac:dyDescent="0.2"/>
  </sheetData>
  <mergeCells count="136">
    <mergeCell ref="A163:J163"/>
    <mergeCell ref="A164:J164"/>
    <mergeCell ref="A154:B154"/>
    <mergeCell ref="A156:B156"/>
    <mergeCell ref="A157:B157"/>
    <mergeCell ref="A158:B158"/>
    <mergeCell ref="A159:B159"/>
    <mergeCell ref="A147:B147"/>
    <mergeCell ref="A148:B148"/>
    <mergeCell ref="A150:B150"/>
    <mergeCell ref="A151:B151"/>
    <mergeCell ref="A152:B152"/>
    <mergeCell ref="A153:B153"/>
    <mergeCell ref="A140:B140"/>
    <mergeCell ref="A141:B141"/>
    <mergeCell ref="A142:B142"/>
    <mergeCell ref="A143:B143"/>
    <mergeCell ref="A145:B145"/>
    <mergeCell ref="A146:B146"/>
    <mergeCell ref="A132:B132"/>
    <mergeCell ref="A133:B133"/>
    <mergeCell ref="A135:B135"/>
    <mergeCell ref="A136:B136"/>
    <mergeCell ref="A137:B137"/>
    <mergeCell ref="A138:B138"/>
    <mergeCell ref="A125:B125"/>
    <mergeCell ref="A126:B126"/>
    <mergeCell ref="A127:B127"/>
    <mergeCell ref="A128:B128"/>
    <mergeCell ref="A130:B130"/>
    <mergeCell ref="A131:B131"/>
    <mergeCell ref="A117:B117"/>
    <mergeCell ref="A118:B118"/>
    <mergeCell ref="A120:B120"/>
    <mergeCell ref="A121:B121"/>
    <mergeCell ref="A122:B122"/>
    <mergeCell ref="A123:B123"/>
    <mergeCell ref="A110:B110"/>
    <mergeCell ref="A111:B111"/>
    <mergeCell ref="A112:B112"/>
    <mergeCell ref="A114:B114"/>
    <mergeCell ref="A115:B115"/>
    <mergeCell ref="A116:B116"/>
    <mergeCell ref="A102:B102"/>
    <mergeCell ref="A104:B104"/>
    <mergeCell ref="A105:B105"/>
    <mergeCell ref="A106:B106"/>
    <mergeCell ref="A107:B107"/>
    <mergeCell ref="A109:B109"/>
    <mergeCell ref="A95:B95"/>
    <mergeCell ref="A96:B96"/>
    <mergeCell ref="A98:B98"/>
    <mergeCell ref="A99:B99"/>
    <mergeCell ref="A100:B100"/>
    <mergeCell ref="A101:B101"/>
    <mergeCell ref="A88:B88"/>
    <mergeCell ref="A89:B89"/>
    <mergeCell ref="A90:B90"/>
    <mergeCell ref="A91:B91"/>
    <mergeCell ref="A93:B93"/>
    <mergeCell ref="A94:B94"/>
    <mergeCell ref="A80:B80"/>
    <mergeCell ref="A82:B82"/>
    <mergeCell ref="A83:B83"/>
    <mergeCell ref="A84:B84"/>
    <mergeCell ref="A85:B85"/>
    <mergeCell ref="A87:B87"/>
    <mergeCell ref="A73:B73"/>
    <mergeCell ref="A74:B74"/>
    <mergeCell ref="A75:B75"/>
    <mergeCell ref="A77:B77"/>
    <mergeCell ref="A78:B78"/>
    <mergeCell ref="A79:B79"/>
    <mergeCell ref="A66:B66"/>
    <mergeCell ref="A67:B67"/>
    <mergeCell ref="A68:B68"/>
    <mergeCell ref="A69:B69"/>
    <mergeCell ref="A70:B70"/>
    <mergeCell ref="A72:B72"/>
    <mergeCell ref="A58:B58"/>
    <mergeCell ref="A59:B59"/>
    <mergeCell ref="A61:B61"/>
    <mergeCell ref="A62:B62"/>
    <mergeCell ref="A63:B63"/>
    <mergeCell ref="A64:B64"/>
    <mergeCell ref="A51:B51"/>
    <mergeCell ref="A52:B52"/>
    <mergeCell ref="A53:B53"/>
    <mergeCell ref="A54:B54"/>
    <mergeCell ref="A56:B56"/>
    <mergeCell ref="A57:B57"/>
    <mergeCell ref="A43:B43"/>
    <mergeCell ref="A44:B44"/>
    <mergeCell ref="A45:B45"/>
    <mergeCell ref="A47:B47"/>
    <mergeCell ref="A48:B48"/>
    <mergeCell ref="A49:B49"/>
    <mergeCell ref="A36:B36"/>
    <mergeCell ref="A37:B37"/>
    <mergeCell ref="A38:B38"/>
    <mergeCell ref="A39:B39"/>
    <mergeCell ref="A41:B41"/>
    <mergeCell ref="A42:B42"/>
    <mergeCell ref="A28:B28"/>
    <mergeCell ref="A29:B29"/>
    <mergeCell ref="A31:B31"/>
    <mergeCell ref="A32:B32"/>
    <mergeCell ref="A33:B33"/>
    <mergeCell ref="A34:B34"/>
    <mergeCell ref="A21:B21"/>
    <mergeCell ref="A22:B22"/>
    <mergeCell ref="A23:B23"/>
    <mergeCell ref="A24:B24"/>
    <mergeCell ref="A26:B26"/>
    <mergeCell ref="A27:B27"/>
    <mergeCell ref="A13:B13"/>
    <mergeCell ref="A14:B14"/>
    <mergeCell ref="A16:B16"/>
    <mergeCell ref="A17:B17"/>
    <mergeCell ref="A18:B18"/>
    <mergeCell ref="A19:B19"/>
    <mergeCell ref="A6:B6"/>
    <mergeCell ref="A7:B7"/>
    <mergeCell ref="A8:B8"/>
    <mergeCell ref="A9:B9"/>
    <mergeCell ref="A11:B11"/>
    <mergeCell ref="A12:B12"/>
    <mergeCell ref="B1:N1"/>
    <mergeCell ref="A2:B4"/>
    <mergeCell ref="C2:J2"/>
    <mergeCell ref="K2:L3"/>
    <mergeCell ref="M2:N3"/>
    <mergeCell ref="C3:D3"/>
    <mergeCell ref="E3:F3"/>
    <mergeCell ref="G3:H3"/>
    <mergeCell ref="I3:J3"/>
  </mergeCells>
  <pageMargins left="0.7" right="0.7" top="0.75" bottom="0.75" header="0.3" footer="0.3"/>
  <ignoredErrors>
    <ignoredError sqref="C6:C159 E6:N9 E11:N14 E16:N19 E21:N24 E26:N29 E31:N34 E36:N39 E41:N45 E47:N49 E51:N54 E56:N59 E61:N64 E66:N70 E72:N75 E77:N80 E82:N85 E93:N96 E98:N102 E87:N91 E104:N107 E109:N112 E114:N118 E120:N123 E125:N128 E130:N133 E135:N138 E140:N143 E145:N148 E150:N154 E156:N15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
  <sheetViews>
    <sheetView workbookViewId="0"/>
  </sheetViews>
  <sheetFormatPr baseColWidth="10" defaultRowHeight="12.75" x14ac:dyDescent="0.2"/>
  <cols>
    <col min="1" max="1" width="5.7109375" style="136" customWidth="1"/>
    <col min="2" max="2" width="15.140625" style="136" customWidth="1"/>
    <col min="3" max="12" width="8.85546875" style="136" customWidth="1"/>
    <col min="13" max="16384" width="11.42578125" style="136"/>
  </cols>
  <sheetData>
    <row r="1" spans="1:12" ht="15" customHeight="1" thickBot="1" x14ac:dyDescent="0.25">
      <c r="A1" s="284">
        <v>3.1</v>
      </c>
      <c r="B1" s="426" t="s">
        <v>368</v>
      </c>
      <c r="C1" s="426"/>
      <c r="D1" s="426"/>
      <c r="E1" s="426"/>
      <c r="F1" s="426"/>
      <c r="G1" s="426"/>
      <c r="H1" s="426"/>
      <c r="I1" s="426"/>
      <c r="J1" s="426"/>
      <c r="K1" s="426"/>
      <c r="L1" s="426"/>
    </row>
    <row r="2" spans="1:12" ht="15.75" customHeight="1" thickBot="1" x14ac:dyDescent="0.25">
      <c r="A2" s="371" t="s">
        <v>10</v>
      </c>
      <c r="B2" s="372"/>
      <c r="C2" s="360" t="s">
        <v>86</v>
      </c>
      <c r="D2" s="361"/>
      <c r="E2" s="361"/>
      <c r="F2" s="361"/>
      <c r="G2" s="361"/>
      <c r="H2" s="361"/>
      <c r="I2" s="361"/>
      <c r="J2" s="361"/>
      <c r="K2" s="361"/>
      <c r="L2" s="362"/>
    </row>
    <row r="3" spans="1:12" ht="18.75" customHeight="1" thickBot="1" x14ac:dyDescent="0.25">
      <c r="A3" s="400"/>
      <c r="B3" s="401"/>
      <c r="C3" s="252" t="s">
        <v>87</v>
      </c>
      <c r="D3" s="253" t="s">
        <v>12</v>
      </c>
      <c r="E3" s="252" t="s">
        <v>88</v>
      </c>
      <c r="F3" s="253" t="s">
        <v>12</v>
      </c>
      <c r="G3" s="252" t="s">
        <v>89</v>
      </c>
      <c r="H3" s="253" t="s">
        <v>12</v>
      </c>
      <c r="I3" s="252" t="s">
        <v>90</v>
      </c>
      <c r="J3" s="253" t="s">
        <v>12</v>
      </c>
      <c r="K3" s="252" t="s">
        <v>91</v>
      </c>
      <c r="L3" s="254" t="s">
        <v>12</v>
      </c>
    </row>
    <row r="4" spans="1:12" ht="6" customHeight="1" thickBot="1" x14ac:dyDescent="0.25">
      <c r="A4" s="239"/>
      <c r="B4" s="239"/>
      <c r="C4" s="138"/>
      <c r="D4" s="142"/>
      <c r="E4" s="138"/>
      <c r="F4" s="142"/>
      <c r="G4" s="138"/>
      <c r="H4" s="142"/>
      <c r="I4" s="138"/>
      <c r="J4" s="142"/>
      <c r="K4" s="138"/>
      <c r="L4" s="215"/>
    </row>
    <row r="5" spans="1:12" ht="15" customHeight="1" thickBot="1" x14ac:dyDescent="0.25">
      <c r="A5" s="429" t="s">
        <v>32</v>
      </c>
      <c r="B5" s="430"/>
      <c r="C5" s="143">
        <v>397.60270000000003</v>
      </c>
      <c r="D5" s="144">
        <v>12.899499037013801</v>
      </c>
      <c r="E5" s="143">
        <v>448.29462000000001</v>
      </c>
      <c r="F5" s="144">
        <v>11.93397479957118</v>
      </c>
      <c r="G5" s="143">
        <v>511.78112000000004</v>
      </c>
      <c r="H5" s="144">
        <v>11.22431822754506</v>
      </c>
      <c r="I5" s="143">
        <v>585.67434000000003</v>
      </c>
      <c r="J5" s="144">
        <v>13.615600974535072</v>
      </c>
      <c r="K5" s="143">
        <v>658.66269999999997</v>
      </c>
      <c r="L5" s="144">
        <v>15.511853076764233</v>
      </c>
    </row>
    <row r="6" spans="1:12" ht="15" customHeight="1" x14ac:dyDescent="0.2">
      <c r="A6" s="383" t="s">
        <v>18</v>
      </c>
      <c r="B6" s="383"/>
      <c r="C6" s="255">
        <v>385.28126000000003</v>
      </c>
      <c r="D6" s="256">
        <v>26.140362424214388</v>
      </c>
      <c r="E6" s="255">
        <v>434.39889999999997</v>
      </c>
      <c r="F6" s="256">
        <v>18.937082034714859</v>
      </c>
      <c r="G6" s="255">
        <v>499.51882000000001</v>
      </c>
      <c r="H6" s="256">
        <v>30.076032460223182</v>
      </c>
      <c r="I6" s="255">
        <v>557.36461999999995</v>
      </c>
      <c r="J6" s="256">
        <v>26.99447643370619</v>
      </c>
      <c r="K6" s="255">
        <v>634.26783999999998</v>
      </c>
      <c r="L6" s="256">
        <v>47.033743876782758</v>
      </c>
    </row>
    <row r="7" spans="1:12" ht="15" customHeight="1" x14ac:dyDescent="0.2">
      <c r="A7" s="369" t="s">
        <v>19</v>
      </c>
      <c r="B7" s="369"/>
      <c r="C7" s="218">
        <v>396.43340000000001</v>
      </c>
      <c r="D7" s="194">
        <v>15.393326047234874</v>
      </c>
      <c r="E7" s="218">
        <v>448.53572000000003</v>
      </c>
      <c r="F7" s="194">
        <v>16.503934744463816</v>
      </c>
      <c r="G7" s="218">
        <v>507.82551999999998</v>
      </c>
      <c r="H7" s="194">
        <v>15.284361932079461</v>
      </c>
      <c r="I7" s="218">
        <v>586.08749999999998</v>
      </c>
      <c r="J7" s="194">
        <v>17.031507792589593</v>
      </c>
      <c r="K7" s="218">
        <v>655.16359999999997</v>
      </c>
      <c r="L7" s="194">
        <v>21.751661778576853</v>
      </c>
    </row>
    <row r="8" spans="1:12" ht="15" customHeight="1" thickBot="1" x14ac:dyDescent="0.25">
      <c r="A8" s="370" t="s">
        <v>20</v>
      </c>
      <c r="B8" s="370"/>
      <c r="C8" s="152">
        <v>486.82574</v>
      </c>
      <c r="D8" s="153">
        <v>41.216397382206019</v>
      </c>
      <c r="E8" s="152">
        <v>515.60004000000004</v>
      </c>
      <c r="F8" s="153">
        <v>13.962468734862052</v>
      </c>
      <c r="G8" s="152">
        <v>577.88339999999994</v>
      </c>
      <c r="H8" s="153">
        <v>37.819856324723368</v>
      </c>
      <c r="I8" s="152">
        <v>652.57488000000001</v>
      </c>
      <c r="J8" s="153">
        <v>42.302561247693745</v>
      </c>
      <c r="K8" s="152">
        <v>701.85703999999998</v>
      </c>
      <c r="L8" s="153">
        <v>35.928237997088559</v>
      </c>
    </row>
    <row r="9" spans="1:12" ht="6" customHeight="1" thickBot="1" x14ac:dyDescent="0.25">
      <c r="A9" s="428"/>
      <c r="B9" s="428"/>
      <c r="C9" s="257"/>
      <c r="D9" s="145"/>
      <c r="E9" s="257"/>
      <c r="F9" s="145"/>
      <c r="G9" s="257"/>
      <c r="H9" s="145"/>
      <c r="I9" s="257"/>
      <c r="J9" s="145"/>
      <c r="K9" s="257"/>
      <c r="L9" s="145"/>
    </row>
    <row r="10" spans="1:12" ht="15" customHeight="1" thickBot="1" x14ac:dyDescent="0.25">
      <c r="A10" s="429" t="s">
        <v>33</v>
      </c>
      <c r="B10" s="430"/>
      <c r="C10" s="143">
        <v>396.32168000000001</v>
      </c>
      <c r="D10" s="144">
        <v>10.979466607335715</v>
      </c>
      <c r="E10" s="143">
        <v>435.61086</v>
      </c>
      <c r="F10" s="144">
        <v>9.7786585078486059</v>
      </c>
      <c r="G10" s="143">
        <v>487.18832000000003</v>
      </c>
      <c r="H10" s="144">
        <v>7.1491530727324495</v>
      </c>
      <c r="I10" s="143">
        <v>546.70218</v>
      </c>
      <c r="J10" s="144">
        <v>11.373985587439435</v>
      </c>
      <c r="K10" s="143">
        <v>598.17791999999997</v>
      </c>
      <c r="L10" s="144">
        <v>19.57247124387515</v>
      </c>
    </row>
    <row r="11" spans="1:12" ht="15" customHeight="1" x14ac:dyDescent="0.2">
      <c r="A11" s="383" t="s">
        <v>18</v>
      </c>
      <c r="B11" s="383"/>
      <c r="C11" s="255">
        <v>391.2063</v>
      </c>
      <c r="D11" s="256">
        <v>27.421177698853118</v>
      </c>
      <c r="E11" s="255">
        <v>426.49582000000004</v>
      </c>
      <c r="F11" s="256">
        <v>27.858555106395592</v>
      </c>
      <c r="G11" s="255">
        <v>464.9941</v>
      </c>
      <c r="H11" s="256">
        <v>18.152610127319974</v>
      </c>
      <c r="I11" s="255">
        <v>508.42876000000001</v>
      </c>
      <c r="J11" s="256">
        <v>23.087447895190163</v>
      </c>
      <c r="K11" s="255">
        <v>594.68709999999999</v>
      </c>
      <c r="L11" s="256">
        <v>86.516426768989916</v>
      </c>
    </row>
    <row r="12" spans="1:12" ht="15" customHeight="1" x14ac:dyDescent="0.2">
      <c r="A12" s="369" t="s">
        <v>19</v>
      </c>
      <c r="B12" s="369"/>
      <c r="C12" s="218">
        <v>391.37720000000002</v>
      </c>
      <c r="D12" s="194">
        <v>16.924893579912396</v>
      </c>
      <c r="E12" s="218">
        <v>430.81332000000003</v>
      </c>
      <c r="F12" s="194">
        <v>11.857087787918239</v>
      </c>
      <c r="G12" s="218">
        <v>484.65276</v>
      </c>
      <c r="H12" s="194">
        <v>7.9611622784214005</v>
      </c>
      <c r="I12" s="218">
        <v>540.94105999999999</v>
      </c>
      <c r="J12" s="194">
        <v>14.060278675212663</v>
      </c>
      <c r="K12" s="218">
        <v>586.33450000000005</v>
      </c>
      <c r="L12" s="194">
        <v>11.970892140511511</v>
      </c>
    </row>
    <row r="13" spans="1:12" ht="15" customHeight="1" thickBot="1" x14ac:dyDescent="0.25">
      <c r="A13" s="370" t="s">
        <v>20</v>
      </c>
      <c r="B13" s="370"/>
      <c r="C13" s="152">
        <v>443.15179999999998</v>
      </c>
      <c r="D13" s="153">
        <v>18.512348492262138</v>
      </c>
      <c r="E13" s="152">
        <v>484.17847999999998</v>
      </c>
      <c r="F13" s="153">
        <v>20.736342203063682</v>
      </c>
      <c r="G13" s="152">
        <v>547.93175999999994</v>
      </c>
      <c r="H13" s="153">
        <v>26.000365864533524</v>
      </c>
      <c r="I13" s="152">
        <v>626.68144000000007</v>
      </c>
      <c r="J13" s="153">
        <v>26.390545440991566</v>
      </c>
      <c r="K13" s="152">
        <v>687.56413999999995</v>
      </c>
      <c r="L13" s="153">
        <v>36.275619346247403</v>
      </c>
    </row>
    <row r="14" spans="1:12" ht="6" customHeight="1" thickBot="1" x14ac:dyDescent="0.25">
      <c r="A14" s="428"/>
      <c r="B14" s="428"/>
      <c r="C14" s="257"/>
      <c r="D14" s="145"/>
      <c r="E14" s="257"/>
      <c r="F14" s="145"/>
      <c r="G14" s="257"/>
      <c r="H14" s="145"/>
      <c r="I14" s="257"/>
      <c r="J14" s="145"/>
      <c r="K14" s="257"/>
      <c r="L14" s="145"/>
    </row>
    <row r="15" spans="1:12" ht="15" customHeight="1" thickBot="1" x14ac:dyDescent="0.25">
      <c r="A15" s="429" t="s">
        <v>34</v>
      </c>
      <c r="B15" s="430"/>
      <c r="C15" s="143">
        <v>395.61700000000002</v>
      </c>
      <c r="D15" s="144">
        <v>14.180885556308528</v>
      </c>
      <c r="E15" s="143">
        <v>436.40237999999999</v>
      </c>
      <c r="F15" s="144">
        <v>14.920033243544722</v>
      </c>
      <c r="G15" s="143">
        <v>494.47090000000003</v>
      </c>
      <c r="H15" s="144">
        <v>15.171268691592013</v>
      </c>
      <c r="I15" s="143">
        <v>557.27088000000003</v>
      </c>
      <c r="J15" s="144">
        <v>13.747707203652547</v>
      </c>
      <c r="K15" s="143">
        <v>617.19004000000007</v>
      </c>
      <c r="L15" s="144">
        <v>16.391025006682174</v>
      </c>
    </row>
    <row r="16" spans="1:12" ht="15" customHeight="1" x14ac:dyDescent="0.2">
      <c r="A16" s="383" t="s">
        <v>18</v>
      </c>
      <c r="B16" s="383"/>
      <c r="C16" s="255">
        <v>405.88350000000003</v>
      </c>
      <c r="D16" s="256">
        <v>33.524871421731063</v>
      </c>
      <c r="E16" s="255">
        <v>445.02854000000002</v>
      </c>
      <c r="F16" s="256">
        <v>21.22851355120466</v>
      </c>
      <c r="G16" s="255">
        <v>500.66296</v>
      </c>
      <c r="H16" s="256">
        <v>25.650242577302844</v>
      </c>
      <c r="I16" s="255">
        <v>555.77251999999999</v>
      </c>
      <c r="J16" s="256">
        <v>24.761173188721077</v>
      </c>
      <c r="K16" s="255">
        <v>594.12621999999999</v>
      </c>
      <c r="L16" s="256">
        <v>54.30475673576229</v>
      </c>
    </row>
    <row r="17" spans="1:12" ht="15" customHeight="1" x14ac:dyDescent="0.2">
      <c r="A17" s="369" t="s">
        <v>19</v>
      </c>
      <c r="B17" s="369"/>
      <c r="C17" s="218">
        <v>392.58976000000001</v>
      </c>
      <c r="D17" s="194">
        <v>16.017535191622962</v>
      </c>
      <c r="E17" s="218">
        <v>432.39359999999999</v>
      </c>
      <c r="F17" s="194">
        <v>17.994477442904511</v>
      </c>
      <c r="G17" s="218">
        <v>486.54212000000001</v>
      </c>
      <c r="H17" s="194">
        <v>21.216533059649482</v>
      </c>
      <c r="I17" s="218">
        <v>551.33792000000005</v>
      </c>
      <c r="J17" s="194">
        <v>16.975570681503459</v>
      </c>
      <c r="K17" s="218">
        <v>612.14153999999996</v>
      </c>
      <c r="L17" s="194">
        <v>22.208450011052996</v>
      </c>
    </row>
    <row r="18" spans="1:12" ht="15" customHeight="1" thickBot="1" x14ac:dyDescent="0.25">
      <c r="A18" s="370" t="s">
        <v>20</v>
      </c>
      <c r="B18" s="370"/>
      <c r="C18" s="152">
        <v>430.41582</v>
      </c>
      <c r="D18" s="153">
        <v>26.612293953166844</v>
      </c>
      <c r="E18" s="152">
        <v>495.70050000000003</v>
      </c>
      <c r="F18" s="153">
        <v>18.822922123693772</v>
      </c>
      <c r="G18" s="152">
        <v>542.30021999999997</v>
      </c>
      <c r="H18" s="153">
        <v>24.849663029610674</v>
      </c>
      <c r="I18" s="152">
        <v>609.25354000000004</v>
      </c>
      <c r="J18" s="153">
        <v>42.400604579593448</v>
      </c>
      <c r="K18" s="152">
        <v>657.57057999999995</v>
      </c>
      <c r="L18" s="153">
        <v>35.674924296362576</v>
      </c>
    </row>
    <row r="19" spans="1:12" ht="6" customHeight="1" thickBot="1" x14ac:dyDescent="0.25">
      <c r="A19" s="428"/>
      <c r="B19" s="428"/>
      <c r="C19" s="257"/>
      <c r="D19" s="145"/>
      <c r="E19" s="257"/>
      <c r="F19" s="145"/>
      <c r="G19" s="257"/>
      <c r="H19" s="145"/>
      <c r="I19" s="257"/>
      <c r="J19" s="145"/>
      <c r="K19" s="257"/>
      <c r="L19" s="145"/>
    </row>
    <row r="20" spans="1:12" ht="15" customHeight="1" thickBot="1" x14ac:dyDescent="0.25">
      <c r="A20" s="429" t="s">
        <v>35</v>
      </c>
      <c r="B20" s="430"/>
      <c r="C20" s="143">
        <v>386.75943999999998</v>
      </c>
      <c r="D20" s="144">
        <v>13.818535824475763</v>
      </c>
      <c r="E20" s="143">
        <v>428.33593999999999</v>
      </c>
      <c r="F20" s="144">
        <v>10.75644712032371</v>
      </c>
      <c r="G20" s="143">
        <v>485.56294000000003</v>
      </c>
      <c r="H20" s="144">
        <v>12.639264409602317</v>
      </c>
      <c r="I20" s="143">
        <v>553.25418000000002</v>
      </c>
      <c r="J20" s="144">
        <v>11.995425088454338</v>
      </c>
      <c r="K20" s="143">
        <v>614.31709999999998</v>
      </c>
      <c r="L20" s="144">
        <v>14.977181463482369</v>
      </c>
    </row>
    <row r="21" spans="1:12" ht="15" customHeight="1" x14ac:dyDescent="0.2">
      <c r="A21" s="383" t="s">
        <v>18</v>
      </c>
      <c r="B21" s="383"/>
      <c r="C21" s="255">
        <v>353.10221999999999</v>
      </c>
      <c r="D21" s="256">
        <v>25.586250152214173</v>
      </c>
      <c r="E21" s="255">
        <v>400.13997999999998</v>
      </c>
      <c r="F21" s="256">
        <v>21.631240456367717</v>
      </c>
      <c r="G21" s="255">
        <v>440.59886</v>
      </c>
      <c r="H21" s="256">
        <v>15.262573843438076</v>
      </c>
      <c r="I21" s="255">
        <v>506.05383999999998</v>
      </c>
      <c r="J21" s="256">
        <v>30.860447520143335</v>
      </c>
      <c r="K21" s="255">
        <v>568.08759999999995</v>
      </c>
      <c r="L21" s="256">
        <v>31.863602649178237</v>
      </c>
    </row>
    <row r="22" spans="1:12" ht="15" customHeight="1" x14ac:dyDescent="0.2">
      <c r="A22" s="369" t="s">
        <v>19</v>
      </c>
      <c r="B22" s="369"/>
      <c r="C22" s="218">
        <v>399.54685999999998</v>
      </c>
      <c r="D22" s="194">
        <v>16.197723820139664</v>
      </c>
      <c r="E22" s="218">
        <v>442.00884000000002</v>
      </c>
      <c r="F22" s="194">
        <v>12.544485236807452</v>
      </c>
      <c r="G22" s="218">
        <v>502.87178</v>
      </c>
      <c r="H22" s="194">
        <v>16.225158660953689</v>
      </c>
      <c r="I22" s="218">
        <v>566.50540000000001</v>
      </c>
      <c r="J22" s="194">
        <v>14.216670371940111</v>
      </c>
      <c r="K22" s="218">
        <v>622.89041999999995</v>
      </c>
      <c r="L22" s="194">
        <v>25.794942857758748</v>
      </c>
    </row>
    <row r="23" spans="1:12" ht="15" customHeight="1" thickBot="1" x14ac:dyDescent="0.25">
      <c r="A23" s="370" t="s">
        <v>20</v>
      </c>
      <c r="B23" s="370"/>
      <c r="C23" s="152">
        <v>455.90598</v>
      </c>
      <c r="D23" s="153">
        <v>35.623749609700553</v>
      </c>
      <c r="E23" s="152">
        <v>508.41156000000001</v>
      </c>
      <c r="F23" s="153">
        <v>19.239891279543144</v>
      </c>
      <c r="G23" s="152">
        <v>558.97220000000004</v>
      </c>
      <c r="H23" s="153">
        <v>24.459243303983062</v>
      </c>
      <c r="I23" s="152">
        <v>630.78416000000004</v>
      </c>
      <c r="J23" s="153">
        <v>42.232885816408057</v>
      </c>
      <c r="K23" s="152">
        <v>687.12530000000004</v>
      </c>
      <c r="L23" s="153">
        <v>34.805968146548636</v>
      </c>
    </row>
    <row r="24" spans="1:12" ht="6" customHeight="1" thickBot="1" x14ac:dyDescent="0.25">
      <c r="A24" s="428"/>
      <c r="B24" s="428"/>
      <c r="C24" s="257"/>
      <c r="D24" s="145"/>
      <c r="E24" s="257"/>
      <c r="F24" s="145"/>
      <c r="G24" s="257"/>
      <c r="H24" s="145"/>
      <c r="I24" s="257"/>
      <c r="J24" s="145"/>
      <c r="K24" s="257"/>
      <c r="L24" s="145"/>
    </row>
    <row r="25" spans="1:12" ht="15" customHeight="1" thickBot="1" x14ac:dyDescent="0.25">
      <c r="A25" s="429" t="s">
        <v>36</v>
      </c>
      <c r="B25" s="430"/>
      <c r="C25" s="143">
        <v>396.97574000000003</v>
      </c>
      <c r="D25" s="144">
        <v>14.767361945975308</v>
      </c>
      <c r="E25" s="143">
        <v>435.1977</v>
      </c>
      <c r="F25" s="144">
        <v>8.5386323459767244</v>
      </c>
      <c r="G25" s="143">
        <v>493.06151999999997</v>
      </c>
      <c r="H25" s="144">
        <v>12.096271116475533</v>
      </c>
      <c r="I25" s="143">
        <v>562.57770000000005</v>
      </c>
      <c r="J25" s="144">
        <v>11.17760057327869</v>
      </c>
      <c r="K25" s="143">
        <v>625.66664000000003</v>
      </c>
      <c r="L25" s="144">
        <v>19.31345275477177</v>
      </c>
    </row>
    <row r="26" spans="1:12" ht="15" customHeight="1" x14ac:dyDescent="0.2">
      <c r="A26" s="383" t="s">
        <v>18</v>
      </c>
      <c r="B26" s="383"/>
      <c r="C26" s="255">
        <v>371.84829999999999</v>
      </c>
      <c r="D26" s="256">
        <v>82.344910346286241</v>
      </c>
      <c r="E26" s="255">
        <v>419.22881999999998</v>
      </c>
      <c r="F26" s="256">
        <v>65.99468699528046</v>
      </c>
      <c r="G26" s="255">
        <v>498.95137999999997</v>
      </c>
      <c r="H26" s="256">
        <v>44.630917731622759</v>
      </c>
      <c r="I26" s="255">
        <v>546.52238</v>
      </c>
      <c r="J26" s="256">
        <v>30.798807846433288</v>
      </c>
      <c r="K26" s="255">
        <v>577.81399999999996</v>
      </c>
      <c r="L26" s="256">
        <v>26.975686354007003</v>
      </c>
    </row>
    <row r="27" spans="1:12" ht="15" customHeight="1" x14ac:dyDescent="0.2">
      <c r="A27" s="369" t="s">
        <v>19</v>
      </c>
      <c r="B27" s="369"/>
      <c r="C27" s="218">
        <v>398.97962000000001</v>
      </c>
      <c r="D27" s="194">
        <v>14.590030803885247</v>
      </c>
      <c r="E27" s="218">
        <v>433.63346000000001</v>
      </c>
      <c r="F27" s="194">
        <v>9.8855673638977226</v>
      </c>
      <c r="G27" s="218">
        <v>483.61066</v>
      </c>
      <c r="H27" s="194">
        <v>11.895346963205411</v>
      </c>
      <c r="I27" s="218">
        <v>552.27560000000005</v>
      </c>
      <c r="J27" s="194">
        <v>11.667006434204083</v>
      </c>
      <c r="K27" s="218">
        <v>614.97925999999995</v>
      </c>
      <c r="L27" s="194">
        <v>19.804920122686678</v>
      </c>
    </row>
    <row r="28" spans="1:12" ht="15" customHeight="1" thickBot="1" x14ac:dyDescent="0.25">
      <c r="A28" s="370" t="s">
        <v>20</v>
      </c>
      <c r="B28" s="370"/>
      <c r="C28" s="152">
        <v>441.60574000000003</v>
      </c>
      <c r="D28" s="153">
        <v>25.342418120698753</v>
      </c>
      <c r="E28" s="152">
        <v>513.26030000000003</v>
      </c>
      <c r="F28" s="153">
        <v>33.690890637070432</v>
      </c>
      <c r="G28" s="152">
        <v>590.3605</v>
      </c>
      <c r="H28" s="153">
        <v>42.189331506487754</v>
      </c>
      <c r="I28" s="152">
        <v>678.87908000000004</v>
      </c>
      <c r="J28" s="153">
        <v>57.350713293836542</v>
      </c>
      <c r="K28" s="152">
        <v>754.04286000000002</v>
      </c>
      <c r="L28" s="153">
        <v>67.789074319772226</v>
      </c>
    </row>
    <row r="29" spans="1:12" ht="6" customHeight="1" thickBot="1" x14ac:dyDescent="0.25">
      <c r="A29" s="428"/>
      <c r="B29" s="428"/>
      <c r="C29" s="257"/>
      <c r="D29" s="145"/>
      <c r="E29" s="257"/>
      <c r="F29" s="145"/>
      <c r="G29" s="257"/>
      <c r="H29" s="145"/>
      <c r="I29" s="257"/>
      <c r="J29" s="145"/>
      <c r="K29" s="257"/>
      <c r="L29" s="145"/>
    </row>
    <row r="30" spans="1:12" ht="15" customHeight="1" thickBot="1" x14ac:dyDescent="0.25">
      <c r="A30" s="429" t="s">
        <v>37</v>
      </c>
      <c r="B30" s="430"/>
      <c r="C30" s="143">
        <v>396.20992000000001</v>
      </c>
      <c r="D30" s="144">
        <v>13.746385132687053</v>
      </c>
      <c r="E30" s="143">
        <v>437.25223999999997</v>
      </c>
      <c r="F30" s="144">
        <v>7.4742698598057018</v>
      </c>
      <c r="G30" s="143">
        <v>488.17720000000003</v>
      </c>
      <c r="H30" s="144">
        <v>8.2413565395315711</v>
      </c>
      <c r="I30" s="143">
        <v>557.67416000000003</v>
      </c>
      <c r="J30" s="144">
        <v>13.137108545055122</v>
      </c>
      <c r="K30" s="143">
        <v>628.22271999999998</v>
      </c>
      <c r="L30" s="144">
        <v>18.167928778101242</v>
      </c>
    </row>
    <row r="31" spans="1:12" ht="15" customHeight="1" x14ac:dyDescent="0.2">
      <c r="A31" s="383" t="s">
        <v>18</v>
      </c>
      <c r="B31" s="383"/>
      <c r="C31" s="255">
        <v>403.31277999999998</v>
      </c>
      <c r="D31" s="256">
        <v>24.262760958139935</v>
      </c>
      <c r="E31" s="255">
        <v>426.84588000000002</v>
      </c>
      <c r="F31" s="256">
        <v>17.136786043675748</v>
      </c>
      <c r="G31" s="255">
        <v>467.15208000000001</v>
      </c>
      <c r="H31" s="256">
        <v>24.456074163034433</v>
      </c>
      <c r="I31" s="255">
        <v>541.55259999999998</v>
      </c>
      <c r="J31" s="256">
        <v>50.705670214971434</v>
      </c>
      <c r="K31" s="255">
        <v>653.67529999999999</v>
      </c>
      <c r="L31" s="256">
        <v>30.474101829768824</v>
      </c>
    </row>
    <row r="32" spans="1:12" ht="15" customHeight="1" x14ac:dyDescent="0.2">
      <c r="A32" s="369" t="s">
        <v>19</v>
      </c>
      <c r="B32" s="369"/>
      <c r="C32" s="218">
        <v>388.48861999999997</v>
      </c>
      <c r="D32" s="194">
        <v>16.00299065251243</v>
      </c>
      <c r="E32" s="218">
        <v>434.75132000000002</v>
      </c>
      <c r="F32" s="194">
        <v>10.932761867959989</v>
      </c>
      <c r="G32" s="218">
        <v>485.9409</v>
      </c>
      <c r="H32" s="194">
        <v>9.6025816444329202</v>
      </c>
      <c r="I32" s="218">
        <v>547.96699999999998</v>
      </c>
      <c r="J32" s="194">
        <v>13.47142692875256</v>
      </c>
      <c r="K32" s="218">
        <v>614.11160000000007</v>
      </c>
      <c r="L32" s="194">
        <v>19.271605820315006</v>
      </c>
    </row>
    <row r="33" spans="1:12" ht="15" customHeight="1" thickBot="1" x14ac:dyDescent="0.25">
      <c r="A33" s="370" t="s">
        <v>20</v>
      </c>
      <c r="B33" s="370"/>
      <c r="C33" s="152">
        <v>472.33726000000001</v>
      </c>
      <c r="D33" s="153">
        <v>17.310430054618532</v>
      </c>
      <c r="E33" s="152">
        <v>513.88886000000002</v>
      </c>
      <c r="F33" s="153">
        <v>31.097862050318515</v>
      </c>
      <c r="G33" s="152">
        <v>584.22973999999999</v>
      </c>
      <c r="H33" s="153">
        <v>33.751894616127267</v>
      </c>
      <c r="I33" s="152">
        <v>637.05198000000007</v>
      </c>
      <c r="J33" s="153">
        <v>29.332466869708757</v>
      </c>
      <c r="K33" s="152">
        <v>690.06647999999996</v>
      </c>
      <c r="L33" s="153">
        <v>30.686412349216727</v>
      </c>
    </row>
    <row r="34" spans="1:12" ht="6" customHeight="1" thickBot="1" x14ac:dyDescent="0.25">
      <c r="A34" s="428"/>
      <c r="B34" s="428"/>
      <c r="C34" s="257"/>
      <c r="D34" s="145"/>
      <c r="E34" s="257"/>
      <c r="F34" s="145"/>
      <c r="G34" s="257"/>
      <c r="H34" s="145"/>
      <c r="I34" s="257"/>
      <c r="J34" s="145"/>
      <c r="K34" s="257"/>
      <c r="L34" s="145"/>
    </row>
    <row r="35" spans="1:12" ht="15" customHeight="1" thickBot="1" x14ac:dyDescent="0.25">
      <c r="A35" s="429" t="s">
        <v>38</v>
      </c>
      <c r="B35" s="430"/>
      <c r="C35" s="143">
        <v>365.49365999999998</v>
      </c>
      <c r="D35" s="144">
        <v>5.6327064262501674</v>
      </c>
      <c r="E35" s="143">
        <v>409.96839999999997</v>
      </c>
      <c r="F35" s="144">
        <v>5.766518586419358</v>
      </c>
      <c r="G35" s="143">
        <v>467.57297999999997</v>
      </c>
      <c r="H35" s="144">
        <v>8.4799698827342596</v>
      </c>
      <c r="I35" s="143">
        <v>544.10612000000003</v>
      </c>
      <c r="J35" s="144">
        <v>12.757822982179981</v>
      </c>
      <c r="K35" s="143">
        <v>607.41264000000001</v>
      </c>
      <c r="L35" s="144">
        <v>18.590741208255253</v>
      </c>
    </row>
    <row r="36" spans="1:12" ht="15" customHeight="1" x14ac:dyDescent="0.2">
      <c r="A36" s="383" t="s">
        <v>15</v>
      </c>
      <c r="B36" s="383"/>
      <c r="C36" s="255">
        <v>341.45047999999997</v>
      </c>
      <c r="D36" s="256">
        <v>7.691782441587903</v>
      </c>
      <c r="E36" s="255">
        <v>380.06088</v>
      </c>
      <c r="F36" s="256">
        <v>7.1677252452252995</v>
      </c>
      <c r="G36" s="255">
        <v>427.43151999999998</v>
      </c>
      <c r="H36" s="256">
        <v>7.1789129347276397</v>
      </c>
      <c r="I36" s="255">
        <v>485.27933999999999</v>
      </c>
      <c r="J36" s="256">
        <v>12.62089788068662</v>
      </c>
      <c r="K36" s="255">
        <v>553.39343999999994</v>
      </c>
      <c r="L36" s="256">
        <v>16.513725486084589</v>
      </c>
    </row>
    <row r="37" spans="1:12" ht="15" customHeight="1" x14ac:dyDescent="0.2">
      <c r="A37" s="369" t="s">
        <v>18</v>
      </c>
      <c r="B37" s="369"/>
      <c r="C37" s="218">
        <v>380.52465999999998</v>
      </c>
      <c r="D37" s="194">
        <v>17.398569796030944</v>
      </c>
      <c r="E37" s="218">
        <v>423.09026</v>
      </c>
      <c r="F37" s="194">
        <v>11.496015175118734</v>
      </c>
      <c r="G37" s="218">
        <v>492.41633999999999</v>
      </c>
      <c r="H37" s="194">
        <v>15.987450659694316</v>
      </c>
      <c r="I37" s="218">
        <v>572.60331999999994</v>
      </c>
      <c r="J37" s="194">
        <v>12.820697429113581</v>
      </c>
      <c r="K37" s="218">
        <v>623.20943999999997</v>
      </c>
      <c r="L37" s="194">
        <v>16.172704148558442</v>
      </c>
    </row>
    <row r="38" spans="1:12" ht="15" customHeight="1" thickBot="1" x14ac:dyDescent="0.25">
      <c r="A38" s="370" t="s">
        <v>19</v>
      </c>
      <c r="B38" s="370"/>
      <c r="C38" s="152">
        <v>389.32326</v>
      </c>
      <c r="D38" s="153">
        <v>11.427175788881527</v>
      </c>
      <c r="E38" s="152">
        <v>440.76146</v>
      </c>
      <c r="F38" s="153">
        <v>15.303462624059955</v>
      </c>
      <c r="G38" s="152">
        <v>497.71388000000002</v>
      </c>
      <c r="H38" s="153">
        <v>16.553381742413851</v>
      </c>
      <c r="I38" s="152">
        <v>563.13544000000002</v>
      </c>
      <c r="J38" s="153">
        <v>23.271712222294255</v>
      </c>
      <c r="K38" s="152">
        <v>638.17023999999992</v>
      </c>
      <c r="L38" s="153">
        <v>66.438407877091066</v>
      </c>
    </row>
    <row r="39" spans="1:12" ht="6" customHeight="1" thickBot="1" x14ac:dyDescent="0.25">
      <c r="A39" s="428"/>
      <c r="B39" s="428"/>
      <c r="C39" s="257"/>
      <c r="D39" s="145"/>
      <c r="E39" s="257"/>
      <c r="F39" s="145"/>
      <c r="G39" s="257"/>
      <c r="H39" s="145"/>
      <c r="I39" s="257"/>
      <c r="J39" s="145"/>
      <c r="K39" s="257"/>
      <c r="L39" s="145"/>
    </row>
    <row r="40" spans="1:12" ht="15" customHeight="1" thickBot="1" x14ac:dyDescent="0.25">
      <c r="A40" s="429" t="s">
        <v>39</v>
      </c>
      <c r="B40" s="430"/>
      <c r="C40" s="143">
        <v>401.28376000000003</v>
      </c>
      <c r="D40" s="144">
        <v>9.0194609535514907</v>
      </c>
      <c r="E40" s="143">
        <v>448.20089999999999</v>
      </c>
      <c r="F40" s="144">
        <v>9.2329132565490823</v>
      </c>
      <c r="G40" s="143">
        <v>509.77839999999998</v>
      </c>
      <c r="H40" s="144">
        <v>8.9903986443093835</v>
      </c>
      <c r="I40" s="143">
        <v>578.85411999999997</v>
      </c>
      <c r="J40" s="144">
        <v>8.8135499773973098</v>
      </c>
      <c r="K40" s="143">
        <v>640.82738000000006</v>
      </c>
      <c r="L40" s="144">
        <v>12.377013252994457</v>
      </c>
    </row>
    <row r="41" spans="1:12" ht="15" customHeight="1" x14ac:dyDescent="0.2">
      <c r="A41" s="383" t="s">
        <v>15</v>
      </c>
      <c r="B41" s="383"/>
      <c r="C41" s="255">
        <v>327.96665999999999</v>
      </c>
      <c r="D41" s="256">
        <v>61.642639026074143</v>
      </c>
      <c r="E41" s="255">
        <v>359.85160000000002</v>
      </c>
      <c r="F41" s="256">
        <v>30.055526890902442</v>
      </c>
      <c r="G41" s="255">
        <v>408.58398</v>
      </c>
      <c r="H41" s="256">
        <v>27.969238447554474</v>
      </c>
      <c r="I41" s="255">
        <v>457.74452000000002</v>
      </c>
      <c r="J41" s="256">
        <v>52.372718386219383</v>
      </c>
      <c r="K41" s="255">
        <v>520.68946000000005</v>
      </c>
      <c r="L41" s="256">
        <v>44.490447472074734</v>
      </c>
    </row>
    <row r="42" spans="1:12" ht="15" customHeight="1" x14ac:dyDescent="0.2">
      <c r="A42" s="369" t="s">
        <v>18</v>
      </c>
      <c r="B42" s="369"/>
      <c r="C42" s="218">
        <v>403.76071999999999</v>
      </c>
      <c r="D42" s="194">
        <v>20.792563961522379</v>
      </c>
      <c r="E42" s="218">
        <v>430.82126</v>
      </c>
      <c r="F42" s="194">
        <v>17.907403001467291</v>
      </c>
      <c r="G42" s="218">
        <v>481.20212000000004</v>
      </c>
      <c r="H42" s="194">
        <v>28.634973402140258</v>
      </c>
      <c r="I42" s="218">
        <v>549.68686000000002</v>
      </c>
      <c r="J42" s="194">
        <v>22.520333464790419</v>
      </c>
      <c r="K42" s="218">
        <v>609.1499</v>
      </c>
      <c r="L42" s="194">
        <v>40.843082427369268</v>
      </c>
    </row>
    <row r="43" spans="1:12" ht="15" customHeight="1" x14ac:dyDescent="0.2">
      <c r="A43" s="369" t="s">
        <v>19</v>
      </c>
      <c r="B43" s="369"/>
      <c r="C43" s="218">
        <v>406.96654000000001</v>
      </c>
      <c r="D43" s="194">
        <v>11.596629082587739</v>
      </c>
      <c r="E43" s="218">
        <v>456.91086000000001</v>
      </c>
      <c r="F43" s="194">
        <v>10.435670238297105</v>
      </c>
      <c r="G43" s="218">
        <v>513.75157999999999</v>
      </c>
      <c r="H43" s="194">
        <v>10.583585949331157</v>
      </c>
      <c r="I43" s="218">
        <v>581.45057999999995</v>
      </c>
      <c r="J43" s="194">
        <v>10.246990272547356</v>
      </c>
      <c r="K43" s="218">
        <v>642.56427999999994</v>
      </c>
      <c r="L43" s="194">
        <v>13.691510202276447</v>
      </c>
    </row>
    <row r="44" spans="1:12" ht="15" customHeight="1" thickBot="1" x14ac:dyDescent="0.25">
      <c r="A44" s="370" t="s">
        <v>20</v>
      </c>
      <c r="B44" s="370"/>
      <c r="C44" s="152">
        <v>442.33575999999999</v>
      </c>
      <c r="D44" s="153">
        <v>31.60551370566851</v>
      </c>
      <c r="E44" s="152">
        <v>507.40465999999998</v>
      </c>
      <c r="F44" s="153">
        <v>29.188941595279527</v>
      </c>
      <c r="G44" s="152">
        <v>562.58539999999994</v>
      </c>
      <c r="H44" s="153">
        <v>36.694679095531008</v>
      </c>
      <c r="I44" s="152">
        <v>627.71579999999994</v>
      </c>
      <c r="J44" s="153">
        <v>37.208573845583452</v>
      </c>
      <c r="K44" s="152">
        <v>679.90182000000004</v>
      </c>
      <c r="L44" s="153">
        <v>44.504468329897847</v>
      </c>
    </row>
    <row r="45" spans="1:12" ht="6" customHeight="1" thickBot="1" x14ac:dyDescent="0.25">
      <c r="A45" s="428"/>
      <c r="B45" s="428"/>
      <c r="C45" s="257"/>
      <c r="D45" s="145"/>
      <c r="E45" s="257"/>
      <c r="F45" s="145"/>
      <c r="G45" s="257"/>
      <c r="H45" s="145"/>
      <c r="I45" s="257"/>
      <c r="J45" s="145"/>
      <c r="K45" s="257"/>
      <c r="L45" s="145"/>
    </row>
    <row r="46" spans="1:12" ht="15" customHeight="1" thickBot="1" x14ac:dyDescent="0.25">
      <c r="A46" s="429" t="s">
        <v>40</v>
      </c>
      <c r="B46" s="430"/>
      <c r="C46" s="143">
        <v>417.47413999999998</v>
      </c>
      <c r="D46" s="144">
        <v>8.1279838484780491</v>
      </c>
      <c r="E46" s="143">
        <v>462.57803999999999</v>
      </c>
      <c r="F46" s="144">
        <v>7.2516883736575473</v>
      </c>
      <c r="G46" s="143">
        <v>520.40527999999995</v>
      </c>
      <c r="H46" s="144">
        <v>7.2693460568059161</v>
      </c>
      <c r="I46" s="143">
        <v>592.05448000000001</v>
      </c>
      <c r="J46" s="144">
        <v>8.4206553582200492</v>
      </c>
      <c r="K46" s="143">
        <v>656.34058000000005</v>
      </c>
      <c r="L46" s="144">
        <v>11.221791280489919</v>
      </c>
    </row>
    <row r="47" spans="1:12" ht="15" customHeight="1" x14ac:dyDescent="0.2">
      <c r="A47" s="383" t="s">
        <v>19</v>
      </c>
      <c r="B47" s="383"/>
      <c r="C47" s="255">
        <v>411.4393</v>
      </c>
      <c r="D47" s="256">
        <v>10.853168801156636</v>
      </c>
      <c r="E47" s="255">
        <v>455.27784000000003</v>
      </c>
      <c r="F47" s="256">
        <v>6.1801885869478106</v>
      </c>
      <c r="G47" s="255">
        <v>509.35716000000002</v>
      </c>
      <c r="H47" s="256">
        <v>5.718056501756525</v>
      </c>
      <c r="I47" s="255">
        <v>575.69754</v>
      </c>
      <c r="J47" s="256">
        <v>10.699434782013482</v>
      </c>
      <c r="K47" s="255">
        <v>642.06470000000002</v>
      </c>
      <c r="L47" s="256">
        <v>9.7892022867565753</v>
      </c>
    </row>
    <row r="48" spans="1:12" ht="15" customHeight="1" thickBot="1" x14ac:dyDescent="0.25">
      <c r="A48" s="370" t="s">
        <v>20</v>
      </c>
      <c r="B48" s="370"/>
      <c r="C48" s="152">
        <v>461.01342</v>
      </c>
      <c r="D48" s="153">
        <v>12.988122595479295</v>
      </c>
      <c r="E48" s="152">
        <v>514.31763999999998</v>
      </c>
      <c r="F48" s="153">
        <v>17.878817131300384</v>
      </c>
      <c r="G48" s="152">
        <v>579.577</v>
      </c>
      <c r="H48" s="153">
        <v>14.457573583018693</v>
      </c>
      <c r="I48" s="152">
        <v>644.26814000000002</v>
      </c>
      <c r="J48" s="153">
        <v>12.510597156305536</v>
      </c>
      <c r="K48" s="152">
        <v>695.43971999999997</v>
      </c>
      <c r="L48" s="153">
        <v>13.141651114191102</v>
      </c>
    </row>
    <row r="49" spans="1:12" ht="6" customHeight="1" thickBot="1" x14ac:dyDescent="0.25">
      <c r="A49" s="428"/>
      <c r="B49" s="428"/>
      <c r="C49" s="257"/>
      <c r="D49" s="145"/>
      <c r="E49" s="257"/>
      <c r="F49" s="145"/>
      <c r="G49" s="257"/>
      <c r="H49" s="145"/>
      <c r="I49" s="257"/>
      <c r="J49" s="145"/>
      <c r="K49" s="257"/>
      <c r="L49" s="145"/>
    </row>
    <row r="50" spans="1:12" ht="15" customHeight="1" thickBot="1" x14ac:dyDescent="0.25">
      <c r="A50" s="429" t="s">
        <v>41</v>
      </c>
      <c r="B50" s="430"/>
      <c r="C50" s="143">
        <v>397.10545999999999</v>
      </c>
      <c r="D50" s="144">
        <v>8.3048879287609978</v>
      </c>
      <c r="E50" s="143">
        <v>436.02444000000003</v>
      </c>
      <c r="F50" s="144">
        <v>7.5627538182542979</v>
      </c>
      <c r="G50" s="143">
        <v>488.96039999999999</v>
      </c>
      <c r="H50" s="144">
        <v>10.527901811403829</v>
      </c>
      <c r="I50" s="143">
        <v>551.82684000000006</v>
      </c>
      <c r="J50" s="144">
        <v>15.214317999161167</v>
      </c>
      <c r="K50" s="143">
        <v>623.70722000000001</v>
      </c>
      <c r="L50" s="144">
        <v>20.08967602645895</v>
      </c>
    </row>
    <row r="51" spans="1:12" ht="15" customHeight="1" x14ac:dyDescent="0.2">
      <c r="A51" s="383" t="s">
        <v>18</v>
      </c>
      <c r="B51" s="383"/>
      <c r="C51" s="255">
        <v>395.63457999999997</v>
      </c>
      <c r="D51" s="256">
        <v>15.932994449056981</v>
      </c>
      <c r="E51" s="255">
        <v>435.36027999999999</v>
      </c>
      <c r="F51" s="256">
        <v>19.275287912410548</v>
      </c>
      <c r="G51" s="255">
        <v>487.49009999999998</v>
      </c>
      <c r="H51" s="256">
        <v>14.465254996817718</v>
      </c>
      <c r="I51" s="255">
        <v>552.21252000000004</v>
      </c>
      <c r="J51" s="256">
        <v>25.77979665639122</v>
      </c>
      <c r="K51" s="255">
        <v>613.90449999999998</v>
      </c>
      <c r="L51" s="256">
        <v>40.789884108216825</v>
      </c>
    </row>
    <row r="52" spans="1:12" ht="15" customHeight="1" x14ac:dyDescent="0.2">
      <c r="A52" s="369" t="s">
        <v>19</v>
      </c>
      <c r="B52" s="369"/>
      <c r="C52" s="218">
        <v>403.08138000000002</v>
      </c>
      <c r="D52" s="194">
        <v>10.080161482186673</v>
      </c>
      <c r="E52" s="218">
        <v>441.12378000000001</v>
      </c>
      <c r="F52" s="194">
        <v>13.058837893558524</v>
      </c>
      <c r="G52" s="218">
        <v>489.55174</v>
      </c>
      <c r="H52" s="194">
        <v>14.377261246468333</v>
      </c>
      <c r="I52" s="218">
        <v>550.23667999999998</v>
      </c>
      <c r="J52" s="194">
        <v>21.76850395736373</v>
      </c>
      <c r="K52" s="218">
        <v>623.96555999999998</v>
      </c>
      <c r="L52" s="194">
        <v>27.640618741285778</v>
      </c>
    </row>
    <row r="53" spans="1:12" ht="15" customHeight="1" thickBot="1" x14ac:dyDescent="0.25">
      <c r="A53" s="370" t="s">
        <v>20</v>
      </c>
      <c r="B53" s="370"/>
      <c r="C53" s="152">
        <v>448.14748000000003</v>
      </c>
      <c r="D53" s="153">
        <v>19.248773218675517</v>
      </c>
      <c r="E53" s="152">
        <v>496.94036</v>
      </c>
      <c r="F53" s="153">
        <v>29.878426511777356</v>
      </c>
      <c r="G53" s="152">
        <v>567.85464000000002</v>
      </c>
      <c r="H53" s="153">
        <v>23.685631262402079</v>
      </c>
      <c r="I53" s="152">
        <v>659.19532000000004</v>
      </c>
      <c r="J53" s="153">
        <v>41.701210082031878</v>
      </c>
      <c r="K53" s="152">
        <v>725.16769999999997</v>
      </c>
      <c r="L53" s="153">
        <v>29.623035870183188</v>
      </c>
    </row>
    <row r="54" spans="1:12" ht="6" customHeight="1" thickBot="1" x14ac:dyDescent="0.25">
      <c r="A54" s="428"/>
      <c r="B54" s="428"/>
      <c r="C54" s="257"/>
      <c r="D54" s="145"/>
      <c r="E54" s="257"/>
      <c r="F54" s="145"/>
      <c r="G54" s="257"/>
      <c r="H54" s="145"/>
      <c r="I54" s="257"/>
      <c r="J54" s="145"/>
      <c r="K54" s="257"/>
      <c r="L54" s="145"/>
    </row>
    <row r="55" spans="1:12" ht="15" customHeight="1" thickBot="1" x14ac:dyDescent="0.25">
      <c r="A55" s="429" t="s">
        <v>42</v>
      </c>
      <c r="B55" s="430"/>
      <c r="C55" s="143">
        <v>391.90172000000001</v>
      </c>
      <c r="D55" s="144">
        <v>8.1567038010755404</v>
      </c>
      <c r="E55" s="143">
        <v>436.84046000000001</v>
      </c>
      <c r="F55" s="144">
        <v>5.2088350264756871</v>
      </c>
      <c r="G55" s="143">
        <v>494.00689999999997</v>
      </c>
      <c r="H55" s="144">
        <v>7.57567565483106</v>
      </c>
      <c r="I55" s="143">
        <v>559.14463999999998</v>
      </c>
      <c r="J55" s="144">
        <v>9.8343583890521309</v>
      </c>
      <c r="K55" s="143">
        <v>619.24455999999998</v>
      </c>
      <c r="L55" s="144">
        <v>11.015342579969101</v>
      </c>
    </row>
    <row r="56" spans="1:12" ht="15" customHeight="1" x14ac:dyDescent="0.2">
      <c r="A56" s="383" t="s">
        <v>18</v>
      </c>
      <c r="B56" s="383"/>
      <c r="C56" s="255">
        <v>377.52494000000002</v>
      </c>
      <c r="D56" s="256">
        <v>13.816713535763844</v>
      </c>
      <c r="E56" s="255">
        <v>425.55005999999997</v>
      </c>
      <c r="F56" s="256">
        <v>14.374871577146001</v>
      </c>
      <c r="G56" s="255">
        <v>481.56441999999998</v>
      </c>
      <c r="H56" s="256">
        <v>17.539745098156931</v>
      </c>
      <c r="I56" s="255">
        <v>561.00315999999998</v>
      </c>
      <c r="J56" s="256">
        <v>18.463501195064811</v>
      </c>
      <c r="K56" s="255">
        <v>612.23526000000004</v>
      </c>
      <c r="L56" s="256">
        <v>19.03295163367785</v>
      </c>
    </row>
    <row r="57" spans="1:12" ht="15" customHeight="1" x14ac:dyDescent="0.2">
      <c r="A57" s="369" t="s">
        <v>19</v>
      </c>
      <c r="B57" s="369"/>
      <c r="C57" s="218">
        <v>395.81436000000002</v>
      </c>
      <c r="D57" s="194">
        <v>10.326492743478786</v>
      </c>
      <c r="E57" s="218">
        <v>437.48501999999996</v>
      </c>
      <c r="F57" s="194">
        <v>7.3686216673296547</v>
      </c>
      <c r="G57" s="218">
        <v>492.61414000000002</v>
      </c>
      <c r="H57" s="194">
        <v>9.6229962391679216</v>
      </c>
      <c r="I57" s="218">
        <v>550.22695999999996</v>
      </c>
      <c r="J57" s="194">
        <v>9.5651087178808503</v>
      </c>
      <c r="K57" s="218">
        <v>617.92102</v>
      </c>
      <c r="L57" s="194">
        <v>15.431317481599569</v>
      </c>
    </row>
    <row r="58" spans="1:12" ht="15" customHeight="1" thickBot="1" x14ac:dyDescent="0.25">
      <c r="A58" s="370" t="s">
        <v>20</v>
      </c>
      <c r="B58" s="370"/>
      <c r="C58" s="152">
        <v>450.50344000000001</v>
      </c>
      <c r="D58" s="153">
        <v>13.353597261070894</v>
      </c>
      <c r="E58" s="152">
        <v>491.67648000000003</v>
      </c>
      <c r="F58" s="153">
        <v>15.773840447259506</v>
      </c>
      <c r="G58" s="152">
        <v>548.32734000000005</v>
      </c>
      <c r="H58" s="153">
        <v>18.468849066644072</v>
      </c>
      <c r="I58" s="152">
        <v>614.57339999999999</v>
      </c>
      <c r="J58" s="153">
        <v>20.5495263569514</v>
      </c>
      <c r="K58" s="152">
        <v>670.79546000000005</v>
      </c>
      <c r="L58" s="153">
        <v>25.309663150128262</v>
      </c>
    </row>
    <row r="59" spans="1:12" ht="6" customHeight="1" thickBot="1" x14ac:dyDescent="0.25">
      <c r="A59" s="428"/>
      <c r="B59" s="428"/>
      <c r="C59" s="257"/>
      <c r="D59" s="145"/>
      <c r="E59" s="257"/>
      <c r="F59" s="145"/>
      <c r="G59" s="257"/>
      <c r="H59" s="145"/>
      <c r="I59" s="257"/>
      <c r="J59" s="145"/>
      <c r="K59" s="257"/>
      <c r="L59" s="145"/>
    </row>
    <row r="60" spans="1:12" ht="15" customHeight="1" thickBot="1" x14ac:dyDescent="0.25">
      <c r="A60" s="429" t="s">
        <v>43</v>
      </c>
      <c r="B60" s="430"/>
      <c r="C60" s="143">
        <v>368.3913</v>
      </c>
      <c r="D60" s="144">
        <v>8.6363681108345567</v>
      </c>
      <c r="E60" s="143">
        <v>412.40230000000003</v>
      </c>
      <c r="F60" s="144">
        <v>6.8528134439454824</v>
      </c>
      <c r="G60" s="143">
        <v>465.40708000000001</v>
      </c>
      <c r="H60" s="144">
        <v>9.4006049651924037</v>
      </c>
      <c r="I60" s="143">
        <v>536.36681999999996</v>
      </c>
      <c r="J60" s="144">
        <v>13.902176694676276</v>
      </c>
      <c r="K60" s="143">
        <v>604.60058000000004</v>
      </c>
      <c r="L60" s="144">
        <v>14.647744870495242</v>
      </c>
    </row>
    <row r="61" spans="1:12" ht="15" customHeight="1" x14ac:dyDescent="0.2">
      <c r="A61" s="383" t="s">
        <v>15</v>
      </c>
      <c r="B61" s="383"/>
      <c r="C61" s="255">
        <v>347.66842000000003</v>
      </c>
      <c r="D61" s="256">
        <v>20.115025937768998</v>
      </c>
      <c r="E61" s="255">
        <v>393.44871999999998</v>
      </c>
      <c r="F61" s="256">
        <v>11.804654623965925</v>
      </c>
      <c r="G61" s="255">
        <v>439.01664</v>
      </c>
      <c r="H61" s="256">
        <v>16.304214134251296</v>
      </c>
      <c r="I61" s="255">
        <v>493.90483999999998</v>
      </c>
      <c r="J61" s="256">
        <v>17.944519372679782</v>
      </c>
      <c r="K61" s="255">
        <v>560.53977999999995</v>
      </c>
      <c r="L61" s="256">
        <v>22.805390839171359</v>
      </c>
    </row>
    <row r="62" spans="1:12" ht="15" customHeight="1" x14ac:dyDescent="0.2">
      <c r="A62" s="369" t="s">
        <v>18</v>
      </c>
      <c r="B62" s="369"/>
      <c r="C62" s="218">
        <v>352.88839999999999</v>
      </c>
      <c r="D62" s="194">
        <v>14.098086375615665</v>
      </c>
      <c r="E62" s="218">
        <v>397.90410000000003</v>
      </c>
      <c r="F62" s="194">
        <v>11.892578808066808</v>
      </c>
      <c r="G62" s="218">
        <v>451.56275999999997</v>
      </c>
      <c r="H62" s="194">
        <v>18.608081646394407</v>
      </c>
      <c r="I62" s="218">
        <v>528.75491999999997</v>
      </c>
      <c r="J62" s="194">
        <v>25.17553905054665</v>
      </c>
      <c r="K62" s="218">
        <v>596.82668000000001</v>
      </c>
      <c r="L62" s="194">
        <v>19.652445887323026</v>
      </c>
    </row>
    <row r="63" spans="1:12" ht="15" customHeight="1" thickBot="1" x14ac:dyDescent="0.25">
      <c r="A63" s="370" t="s">
        <v>19</v>
      </c>
      <c r="B63" s="370"/>
      <c r="C63" s="152">
        <v>387.31025999999997</v>
      </c>
      <c r="D63" s="153">
        <v>13.811751443691721</v>
      </c>
      <c r="E63" s="152">
        <v>429.30786000000001</v>
      </c>
      <c r="F63" s="153">
        <v>11.9391834310023</v>
      </c>
      <c r="G63" s="152">
        <v>477.41147999999998</v>
      </c>
      <c r="H63" s="153">
        <v>12.639493634300386</v>
      </c>
      <c r="I63" s="152">
        <v>542.48810000000003</v>
      </c>
      <c r="J63" s="153">
        <v>26.561311608781683</v>
      </c>
      <c r="K63" s="152">
        <v>615.96814000000006</v>
      </c>
      <c r="L63" s="153">
        <v>24.299835482358308</v>
      </c>
    </row>
    <row r="64" spans="1:12" ht="6" customHeight="1" thickBot="1" x14ac:dyDescent="0.25">
      <c r="A64" s="428"/>
      <c r="B64" s="428"/>
      <c r="C64" s="257"/>
      <c r="D64" s="145"/>
      <c r="E64" s="257"/>
      <c r="F64" s="145"/>
      <c r="G64" s="257"/>
      <c r="H64" s="145"/>
      <c r="I64" s="257"/>
      <c r="J64" s="145"/>
      <c r="K64" s="257"/>
      <c r="L64" s="145"/>
    </row>
    <row r="65" spans="1:12" ht="15" customHeight="1" thickBot="1" x14ac:dyDescent="0.25">
      <c r="A65" s="429" t="s">
        <v>45</v>
      </c>
      <c r="B65" s="430"/>
      <c r="C65" s="143">
        <v>388.70242000000002</v>
      </c>
      <c r="D65" s="144">
        <v>7.3518309952609826</v>
      </c>
      <c r="E65" s="143">
        <v>433.07335999999998</v>
      </c>
      <c r="F65" s="144">
        <v>9.7016538821543072</v>
      </c>
      <c r="G65" s="143">
        <v>484.98720000000003</v>
      </c>
      <c r="H65" s="144">
        <v>10.458917149238735</v>
      </c>
      <c r="I65" s="143">
        <v>554.01998000000003</v>
      </c>
      <c r="J65" s="144">
        <v>11.915815809794969</v>
      </c>
      <c r="K65" s="143">
        <v>616.12261999999998</v>
      </c>
      <c r="L65" s="144">
        <v>13.751146237980308</v>
      </c>
    </row>
    <row r="66" spans="1:12" ht="15" customHeight="1" x14ac:dyDescent="0.2">
      <c r="A66" s="383" t="s">
        <v>15</v>
      </c>
      <c r="B66" s="383"/>
      <c r="C66" s="255">
        <v>359.74025999999998</v>
      </c>
      <c r="D66" s="256">
        <v>14.448755023854472</v>
      </c>
      <c r="E66" s="255">
        <v>393.99914000000001</v>
      </c>
      <c r="F66" s="256">
        <v>12.037256573917492</v>
      </c>
      <c r="G66" s="255">
        <v>433.33186000000001</v>
      </c>
      <c r="H66" s="256">
        <v>13.733088365008056</v>
      </c>
      <c r="I66" s="255">
        <v>487.96179999999998</v>
      </c>
      <c r="J66" s="256">
        <v>18.390770648068024</v>
      </c>
      <c r="K66" s="255">
        <v>549.11904000000004</v>
      </c>
      <c r="L66" s="256">
        <v>34.014144670506681</v>
      </c>
    </row>
    <row r="67" spans="1:12" ht="15" customHeight="1" x14ac:dyDescent="0.2">
      <c r="A67" s="369" t="s">
        <v>18</v>
      </c>
      <c r="B67" s="369"/>
      <c r="C67" s="218">
        <v>392.79685999999998</v>
      </c>
      <c r="D67" s="194">
        <v>26.431865879518988</v>
      </c>
      <c r="E67" s="218">
        <v>435.62884000000003</v>
      </c>
      <c r="F67" s="194">
        <v>21.541613813528457</v>
      </c>
      <c r="G67" s="218">
        <v>491.10073999999997</v>
      </c>
      <c r="H67" s="194">
        <v>19.78328909977914</v>
      </c>
      <c r="I67" s="218">
        <v>551.33691999999996</v>
      </c>
      <c r="J67" s="194">
        <v>22.428692809759561</v>
      </c>
      <c r="K67" s="218">
        <v>605.21726000000001</v>
      </c>
      <c r="L67" s="194">
        <v>21.005724706041452</v>
      </c>
    </row>
    <row r="68" spans="1:12" ht="15" customHeight="1" x14ac:dyDescent="0.2">
      <c r="A68" s="369" t="s">
        <v>19</v>
      </c>
      <c r="B68" s="369"/>
      <c r="C68" s="218">
        <v>394.67892000000001</v>
      </c>
      <c r="D68" s="194">
        <v>11.764912801499229</v>
      </c>
      <c r="E68" s="218">
        <v>439.65287999999998</v>
      </c>
      <c r="F68" s="194">
        <v>9.799621310234393</v>
      </c>
      <c r="G68" s="218">
        <v>492.24452000000002</v>
      </c>
      <c r="H68" s="194">
        <v>16.081659443995182</v>
      </c>
      <c r="I68" s="218">
        <v>561.11514</v>
      </c>
      <c r="J68" s="194">
        <v>12.057225394014987</v>
      </c>
      <c r="K68" s="218">
        <v>621.23994000000005</v>
      </c>
      <c r="L68" s="194">
        <v>15.617048711448636</v>
      </c>
    </row>
    <row r="69" spans="1:12" ht="15" customHeight="1" thickBot="1" x14ac:dyDescent="0.25">
      <c r="A69" s="370" t="s">
        <v>20</v>
      </c>
      <c r="B69" s="370"/>
      <c r="C69" s="152">
        <v>429.77184</v>
      </c>
      <c r="D69" s="153">
        <v>41.366850672730685</v>
      </c>
      <c r="E69" s="152">
        <v>470.70418000000001</v>
      </c>
      <c r="F69" s="153">
        <v>44.986138963927999</v>
      </c>
      <c r="G69" s="152">
        <v>543.48688000000004</v>
      </c>
      <c r="H69" s="153">
        <v>29.079993300805295</v>
      </c>
      <c r="I69" s="152">
        <v>615.07457999999997</v>
      </c>
      <c r="J69" s="153">
        <v>43.520384903711523</v>
      </c>
      <c r="K69" s="152">
        <v>685.27686000000006</v>
      </c>
      <c r="L69" s="153">
        <v>55.399395144093759</v>
      </c>
    </row>
    <row r="70" spans="1:12" ht="6" customHeight="1" thickBot="1" x14ac:dyDescent="0.25">
      <c r="A70" s="428"/>
      <c r="B70" s="428"/>
      <c r="C70" s="257"/>
      <c r="D70" s="145"/>
      <c r="E70" s="257"/>
      <c r="F70" s="145"/>
      <c r="G70" s="257"/>
      <c r="H70" s="145"/>
      <c r="I70" s="257"/>
      <c r="J70" s="145"/>
      <c r="K70" s="257"/>
      <c r="L70" s="145"/>
    </row>
    <row r="71" spans="1:12" ht="15" customHeight="1" thickBot="1" x14ac:dyDescent="0.25">
      <c r="A71" s="429" t="s">
        <v>46</v>
      </c>
      <c r="B71" s="430"/>
      <c r="C71" s="143">
        <v>405.85820000000001</v>
      </c>
      <c r="D71" s="144">
        <v>6.5019727624467896</v>
      </c>
      <c r="E71" s="143">
        <v>447.76954000000001</v>
      </c>
      <c r="F71" s="144">
        <v>5.7029001348156374</v>
      </c>
      <c r="G71" s="143">
        <v>499.87146000000001</v>
      </c>
      <c r="H71" s="144">
        <v>7.3033526402166844</v>
      </c>
      <c r="I71" s="143">
        <v>565.00188000000003</v>
      </c>
      <c r="J71" s="144">
        <v>8.306930348782263</v>
      </c>
      <c r="K71" s="143">
        <v>628.3424</v>
      </c>
      <c r="L71" s="144">
        <v>9.485993847634532</v>
      </c>
    </row>
    <row r="72" spans="1:12" ht="15" customHeight="1" x14ac:dyDescent="0.2">
      <c r="A72" s="383" t="s">
        <v>18</v>
      </c>
      <c r="B72" s="383"/>
      <c r="C72" s="255">
        <v>399.12616000000003</v>
      </c>
      <c r="D72" s="256">
        <v>15.14341568651407</v>
      </c>
      <c r="E72" s="255">
        <v>433.07353999999998</v>
      </c>
      <c r="F72" s="256">
        <v>11.735369899533628</v>
      </c>
      <c r="G72" s="255">
        <v>483.24081999999999</v>
      </c>
      <c r="H72" s="256">
        <v>16.783490017109067</v>
      </c>
      <c r="I72" s="255">
        <v>547.26800000000003</v>
      </c>
      <c r="J72" s="256">
        <v>28.664996464008141</v>
      </c>
      <c r="K72" s="255">
        <v>614.10192000000006</v>
      </c>
      <c r="L72" s="256">
        <v>41.332123994162203</v>
      </c>
    </row>
    <row r="73" spans="1:12" ht="15" customHeight="1" x14ac:dyDescent="0.2">
      <c r="A73" s="369" t="s">
        <v>19</v>
      </c>
      <c r="B73" s="369"/>
      <c r="C73" s="218">
        <v>406.89</v>
      </c>
      <c r="D73" s="194">
        <v>7.120950594054138</v>
      </c>
      <c r="E73" s="218">
        <v>447.95998000000003</v>
      </c>
      <c r="F73" s="194">
        <v>6.5889569498305329</v>
      </c>
      <c r="G73" s="218">
        <v>498.48738000000003</v>
      </c>
      <c r="H73" s="194">
        <v>7.7776608067516113</v>
      </c>
      <c r="I73" s="218">
        <v>558.74947999999995</v>
      </c>
      <c r="J73" s="194">
        <v>8.9379735895738754</v>
      </c>
      <c r="K73" s="218">
        <v>619.40654000000006</v>
      </c>
      <c r="L73" s="194">
        <v>12.103235190863646</v>
      </c>
    </row>
    <row r="74" spans="1:12" ht="15" customHeight="1" thickBot="1" x14ac:dyDescent="0.25">
      <c r="A74" s="370" t="s">
        <v>20</v>
      </c>
      <c r="B74" s="370"/>
      <c r="C74" s="152">
        <v>446.07558</v>
      </c>
      <c r="D74" s="153">
        <v>8.3864632630782019</v>
      </c>
      <c r="E74" s="152">
        <v>489.00387999999998</v>
      </c>
      <c r="F74" s="153">
        <v>11.575653675935543</v>
      </c>
      <c r="G74" s="152">
        <v>554.38031999999998</v>
      </c>
      <c r="H74" s="153">
        <v>15.659261728145452</v>
      </c>
      <c r="I74" s="152">
        <v>618.18723999999997</v>
      </c>
      <c r="J74" s="153">
        <v>13.281781726479316</v>
      </c>
      <c r="K74" s="152">
        <v>682.79988000000003</v>
      </c>
      <c r="L74" s="153">
        <v>19.796275398617787</v>
      </c>
    </row>
    <row r="75" spans="1:12" ht="6" customHeight="1" thickBot="1" x14ac:dyDescent="0.25">
      <c r="A75" s="428"/>
      <c r="B75" s="428"/>
      <c r="C75" s="257"/>
      <c r="D75" s="145"/>
      <c r="E75" s="257"/>
      <c r="F75" s="145"/>
      <c r="G75" s="257"/>
      <c r="H75" s="145"/>
      <c r="I75" s="257"/>
      <c r="J75" s="145"/>
      <c r="K75" s="257"/>
      <c r="L75" s="145"/>
    </row>
    <row r="76" spans="1:12" ht="15" customHeight="1" thickBot="1" x14ac:dyDescent="0.25">
      <c r="A76" s="429" t="s">
        <v>47</v>
      </c>
      <c r="B76" s="430"/>
      <c r="C76" s="143">
        <v>395.75365999999997</v>
      </c>
      <c r="D76" s="144">
        <v>6.0376001451570147</v>
      </c>
      <c r="E76" s="143">
        <v>437.51053999999999</v>
      </c>
      <c r="F76" s="144">
        <v>4.8928589703444256</v>
      </c>
      <c r="G76" s="143">
        <v>492.38175999999999</v>
      </c>
      <c r="H76" s="144">
        <v>5.6439247327511515</v>
      </c>
      <c r="I76" s="143">
        <v>557.73527999999999</v>
      </c>
      <c r="J76" s="144">
        <v>4.9096948721483828</v>
      </c>
      <c r="K76" s="143">
        <v>619.45934</v>
      </c>
      <c r="L76" s="144">
        <v>6.3774895012253818</v>
      </c>
    </row>
    <row r="77" spans="1:12" ht="15" customHeight="1" x14ac:dyDescent="0.2">
      <c r="A77" s="383" t="s">
        <v>18</v>
      </c>
      <c r="B77" s="383"/>
      <c r="C77" s="255">
        <v>382.1069</v>
      </c>
      <c r="D77" s="256">
        <v>14.098490059319127</v>
      </c>
      <c r="E77" s="255">
        <v>422.81673999999998</v>
      </c>
      <c r="F77" s="256">
        <v>13.230114977489814</v>
      </c>
      <c r="G77" s="255">
        <v>477.12725999999998</v>
      </c>
      <c r="H77" s="256">
        <v>10.207665319662471</v>
      </c>
      <c r="I77" s="255">
        <v>536.47817999999995</v>
      </c>
      <c r="J77" s="256">
        <v>16.404916026786594</v>
      </c>
      <c r="K77" s="255">
        <v>607.35191999999995</v>
      </c>
      <c r="L77" s="256">
        <v>17.815166535663927</v>
      </c>
    </row>
    <row r="78" spans="1:12" ht="15" customHeight="1" x14ac:dyDescent="0.2">
      <c r="A78" s="369" t="s">
        <v>19</v>
      </c>
      <c r="B78" s="369"/>
      <c r="C78" s="218">
        <v>395.13558</v>
      </c>
      <c r="D78" s="194">
        <v>7.590427668736468</v>
      </c>
      <c r="E78" s="218">
        <v>435.85156000000001</v>
      </c>
      <c r="F78" s="194">
        <v>5.8563646586393361</v>
      </c>
      <c r="G78" s="218">
        <v>489.09801999999996</v>
      </c>
      <c r="H78" s="194">
        <v>6.7595667516786921</v>
      </c>
      <c r="I78" s="218">
        <v>554.95845999999995</v>
      </c>
      <c r="J78" s="194">
        <v>6.1154387355937079</v>
      </c>
      <c r="K78" s="218">
        <v>613.90391999999997</v>
      </c>
      <c r="L78" s="194">
        <v>10.277363957171117</v>
      </c>
    </row>
    <row r="79" spans="1:12" ht="15" customHeight="1" thickBot="1" x14ac:dyDescent="0.25">
      <c r="A79" s="370" t="s">
        <v>20</v>
      </c>
      <c r="B79" s="370"/>
      <c r="C79" s="152">
        <v>459.34435999999999</v>
      </c>
      <c r="D79" s="153">
        <v>10.725510742721751</v>
      </c>
      <c r="E79" s="152">
        <v>505.58174000000002</v>
      </c>
      <c r="F79" s="153">
        <v>9.3118303169162218</v>
      </c>
      <c r="G79" s="152">
        <v>559.39521999999999</v>
      </c>
      <c r="H79" s="153">
        <v>8.5751652528636502</v>
      </c>
      <c r="I79" s="152">
        <v>620.80085999999994</v>
      </c>
      <c r="J79" s="153">
        <v>10.860011691798492</v>
      </c>
      <c r="K79" s="152">
        <v>677.47701999999992</v>
      </c>
      <c r="L79" s="153">
        <v>9.9112233945885713</v>
      </c>
    </row>
    <row r="80" spans="1:12" ht="6" customHeight="1" thickBot="1" x14ac:dyDescent="0.25">
      <c r="A80" s="428"/>
      <c r="B80" s="428"/>
      <c r="C80" s="257"/>
      <c r="D80" s="145"/>
      <c r="E80" s="257"/>
      <c r="F80" s="145"/>
      <c r="G80" s="257"/>
      <c r="H80" s="145"/>
      <c r="I80" s="257"/>
      <c r="J80" s="145"/>
      <c r="K80" s="257"/>
      <c r="L80" s="145"/>
    </row>
    <row r="81" spans="1:12" ht="15" customHeight="1" thickBot="1" x14ac:dyDescent="0.25">
      <c r="A81" s="429" t="s">
        <v>49</v>
      </c>
      <c r="B81" s="430"/>
      <c r="C81" s="143">
        <v>394.85120000000001</v>
      </c>
      <c r="D81" s="144">
        <v>14.12571627024697</v>
      </c>
      <c r="E81" s="143">
        <v>439.02434</v>
      </c>
      <c r="F81" s="144">
        <v>15.18363339998171</v>
      </c>
      <c r="G81" s="143">
        <v>491.04221999999999</v>
      </c>
      <c r="H81" s="144">
        <v>9.4519540400871627</v>
      </c>
      <c r="I81" s="143">
        <v>561.22647999999992</v>
      </c>
      <c r="J81" s="144">
        <v>17.869139937781004</v>
      </c>
      <c r="K81" s="143">
        <v>625.74536000000001</v>
      </c>
      <c r="L81" s="144">
        <v>15.212367924730202</v>
      </c>
    </row>
    <row r="82" spans="1:12" ht="15" customHeight="1" x14ac:dyDescent="0.2">
      <c r="A82" s="383" t="s">
        <v>18</v>
      </c>
      <c r="B82" s="383"/>
      <c r="C82" s="255">
        <v>378.99526000000003</v>
      </c>
      <c r="D82" s="256">
        <v>23.538129668034362</v>
      </c>
      <c r="E82" s="255">
        <v>411.11219999999997</v>
      </c>
      <c r="F82" s="256">
        <v>21.241595263145367</v>
      </c>
      <c r="G82" s="255">
        <v>461.55376000000001</v>
      </c>
      <c r="H82" s="256">
        <v>20.231291895579982</v>
      </c>
      <c r="I82" s="255">
        <v>517.54284000000007</v>
      </c>
      <c r="J82" s="256">
        <v>43.974617810775328</v>
      </c>
      <c r="K82" s="255">
        <v>592.26945999999998</v>
      </c>
      <c r="L82" s="256">
        <v>67.79484337019565</v>
      </c>
    </row>
    <row r="83" spans="1:12" ht="15" customHeight="1" x14ac:dyDescent="0.2">
      <c r="A83" s="369" t="s">
        <v>19</v>
      </c>
      <c r="B83" s="369"/>
      <c r="C83" s="218">
        <v>394.84345999999999</v>
      </c>
      <c r="D83" s="194">
        <v>19.061655819058334</v>
      </c>
      <c r="E83" s="218">
        <v>442.47300000000001</v>
      </c>
      <c r="F83" s="194">
        <v>19.357245079520979</v>
      </c>
      <c r="G83" s="218">
        <v>493.05363999999997</v>
      </c>
      <c r="H83" s="194">
        <v>11.603025350795365</v>
      </c>
      <c r="I83" s="218">
        <v>559.92941999999994</v>
      </c>
      <c r="J83" s="194">
        <v>22.992374070142485</v>
      </c>
      <c r="K83" s="218">
        <v>621.94499999999994</v>
      </c>
      <c r="L83" s="194">
        <v>18.60468616736545</v>
      </c>
    </row>
    <row r="84" spans="1:12" ht="15" customHeight="1" thickBot="1" x14ac:dyDescent="0.25">
      <c r="A84" s="370" t="s">
        <v>20</v>
      </c>
      <c r="B84" s="370"/>
      <c r="C84" s="152">
        <v>426.09255999999999</v>
      </c>
      <c r="D84" s="153">
        <v>26.251054416243168</v>
      </c>
      <c r="E84" s="152">
        <v>464.1755</v>
      </c>
      <c r="F84" s="153">
        <v>26.214792472972974</v>
      </c>
      <c r="G84" s="152">
        <v>539.56489999999997</v>
      </c>
      <c r="H84" s="153">
        <v>34.698311040298208</v>
      </c>
      <c r="I84" s="152">
        <v>613.23406</v>
      </c>
      <c r="J84" s="153">
        <v>26.184308772634019</v>
      </c>
      <c r="K84" s="152">
        <v>662.63630000000001</v>
      </c>
      <c r="L84" s="153">
        <v>28.996656698034677</v>
      </c>
    </row>
    <row r="85" spans="1:12" ht="6" customHeight="1" thickBot="1" x14ac:dyDescent="0.25">
      <c r="A85" s="428"/>
      <c r="B85" s="428"/>
      <c r="C85" s="257"/>
      <c r="D85" s="145"/>
      <c r="E85" s="257"/>
      <c r="F85" s="145"/>
      <c r="G85" s="257"/>
      <c r="H85" s="145"/>
      <c r="I85" s="257"/>
      <c r="J85" s="145"/>
      <c r="K85" s="257"/>
      <c r="L85" s="145"/>
    </row>
    <row r="86" spans="1:12" ht="15" customHeight="1" thickBot="1" x14ac:dyDescent="0.25">
      <c r="A86" s="429" t="s">
        <v>50</v>
      </c>
      <c r="B86" s="430"/>
      <c r="C86" s="143">
        <v>387.54068000000001</v>
      </c>
      <c r="D86" s="144">
        <v>13.161760392865382</v>
      </c>
      <c r="E86" s="143">
        <v>434.52821999999998</v>
      </c>
      <c r="F86" s="144">
        <v>11.329191698136267</v>
      </c>
      <c r="G86" s="143">
        <v>488.64098000000001</v>
      </c>
      <c r="H86" s="144">
        <v>12.087782178103637</v>
      </c>
      <c r="I86" s="143">
        <v>566.88336000000004</v>
      </c>
      <c r="J86" s="144">
        <v>18.947828775411683</v>
      </c>
      <c r="K86" s="143">
        <v>639.65062</v>
      </c>
      <c r="L86" s="144">
        <v>21.659440696597873</v>
      </c>
    </row>
    <row r="87" spans="1:12" ht="15" customHeight="1" x14ac:dyDescent="0.2">
      <c r="A87" s="383" t="s">
        <v>15</v>
      </c>
      <c r="B87" s="383"/>
      <c r="C87" s="255">
        <v>317.93295999999998</v>
      </c>
      <c r="D87" s="256">
        <v>50.36661420938038</v>
      </c>
      <c r="E87" s="255">
        <v>347.66070000000002</v>
      </c>
      <c r="F87" s="256">
        <v>57.50154550250209</v>
      </c>
      <c r="G87" s="255">
        <v>426.96021999999999</v>
      </c>
      <c r="H87" s="256">
        <v>33.363014822233318</v>
      </c>
      <c r="I87" s="255">
        <v>465.03739999999999</v>
      </c>
      <c r="J87" s="256">
        <v>36.211563577327063</v>
      </c>
      <c r="K87" s="255">
        <v>508.01404000000002</v>
      </c>
      <c r="L87" s="256">
        <v>27.410829604602636</v>
      </c>
    </row>
    <row r="88" spans="1:12" ht="15" customHeight="1" x14ac:dyDescent="0.2">
      <c r="A88" s="369" t="s">
        <v>18</v>
      </c>
      <c r="B88" s="369"/>
      <c r="C88" s="218">
        <v>389.09757999999999</v>
      </c>
      <c r="D88" s="194">
        <v>29.720611970278139</v>
      </c>
      <c r="E88" s="218">
        <v>436.40971999999999</v>
      </c>
      <c r="F88" s="194">
        <v>29.433862442589472</v>
      </c>
      <c r="G88" s="218">
        <v>503.75919999999996</v>
      </c>
      <c r="H88" s="194">
        <v>31.396605325562188</v>
      </c>
      <c r="I88" s="218">
        <v>569.31719999999996</v>
      </c>
      <c r="J88" s="194">
        <v>33.602849809245612</v>
      </c>
      <c r="K88" s="218">
        <v>616.17384000000004</v>
      </c>
      <c r="L88" s="194">
        <v>37.162309368444809</v>
      </c>
    </row>
    <row r="89" spans="1:12" ht="15" customHeight="1" x14ac:dyDescent="0.2">
      <c r="A89" s="369" t="s">
        <v>19</v>
      </c>
      <c r="B89" s="369"/>
      <c r="C89" s="218">
        <v>400.05358000000001</v>
      </c>
      <c r="D89" s="194">
        <v>18.083460097160589</v>
      </c>
      <c r="E89" s="218">
        <v>441.70722000000001</v>
      </c>
      <c r="F89" s="194">
        <v>14.897788029459944</v>
      </c>
      <c r="G89" s="218">
        <v>493.82674000000003</v>
      </c>
      <c r="H89" s="194">
        <v>13.765446316271769</v>
      </c>
      <c r="I89" s="218">
        <v>574.82280000000003</v>
      </c>
      <c r="J89" s="194">
        <v>30.332790331610436</v>
      </c>
      <c r="K89" s="218">
        <v>655.81547999999998</v>
      </c>
      <c r="L89" s="194">
        <v>32.733615345312529</v>
      </c>
    </row>
    <row r="90" spans="1:12" ht="15" customHeight="1" thickBot="1" x14ac:dyDescent="0.25">
      <c r="A90" s="370" t="s">
        <v>20</v>
      </c>
      <c r="B90" s="370"/>
      <c r="C90" s="152">
        <v>446.81586000000004</v>
      </c>
      <c r="D90" s="153">
        <v>28.097748014580812</v>
      </c>
      <c r="E90" s="152">
        <v>479.53584000000001</v>
      </c>
      <c r="F90" s="153">
        <v>21.026654305356328</v>
      </c>
      <c r="G90" s="152">
        <v>540.45136000000002</v>
      </c>
      <c r="H90" s="153">
        <v>34.995911408655736</v>
      </c>
      <c r="I90" s="152">
        <v>629.21893999999998</v>
      </c>
      <c r="J90" s="153">
        <v>37.937200169838597</v>
      </c>
      <c r="K90" s="152">
        <v>670.95093999999995</v>
      </c>
      <c r="L90" s="153">
        <v>31.841192391028311</v>
      </c>
    </row>
    <row r="91" spans="1:12" ht="6" customHeight="1" thickBot="1" x14ac:dyDescent="0.25">
      <c r="A91" s="428"/>
      <c r="B91" s="428"/>
      <c r="C91" s="257"/>
      <c r="D91" s="145"/>
      <c r="E91" s="257"/>
      <c r="F91" s="145"/>
      <c r="G91" s="257"/>
      <c r="H91" s="145"/>
      <c r="I91" s="257"/>
      <c r="J91" s="145"/>
      <c r="K91" s="257"/>
      <c r="L91" s="145"/>
    </row>
    <row r="92" spans="1:12" ht="15" customHeight="1" thickBot="1" x14ac:dyDescent="0.25">
      <c r="A92" s="429" t="s">
        <v>51</v>
      </c>
      <c r="B92" s="430"/>
      <c r="C92" s="143">
        <v>408.99513999999999</v>
      </c>
      <c r="D92" s="144">
        <v>10.120515388563957</v>
      </c>
      <c r="E92" s="143">
        <v>454.10638</v>
      </c>
      <c r="F92" s="144">
        <v>12.580689171367363</v>
      </c>
      <c r="G92" s="143">
        <v>516.70025999999996</v>
      </c>
      <c r="H92" s="144">
        <v>10.471311659451267</v>
      </c>
      <c r="I92" s="143">
        <v>576.78988000000004</v>
      </c>
      <c r="J92" s="144">
        <v>8.9687944800625026</v>
      </c>
      <c r="K92" s="143">
        <v>624.51573999999994</v>
      </c>
      <c r="L92" s="144">
        <v>12.468548771006194</v>
      </c>
    </row>
    <row r="93" spans="1:12" ht="15" customHeight="1" x14ac:dyDescent="0.2">
      <c r="A93" s="383" t="s">
        <v>18</v>
      </c>
      <c r="B93" s="383"/>
      <c r="C93" s="255">
        <v>412.43552</v>
      </c>
      <c r="D93" s="256">
        <v>58.517869397949902</v>
      </c>
      <c r="E93" s="255">
        <v>473.32675999999998</v>
      </c>
      <c r="F93" s="256">
        <v>33.289486193087455</v>
      </c>
      <c r="G93" s="255">
        <v>528.13625999999999</v>
      </c>
      <c r="H93" s="256">
        <v>38.596845101423554</v>
      </c>
      <c r="I93" s="255">
        <v>562.8433</v>
      </c>
      <c r="J93" s="256">
        <v>22.19822319357117</v>
      </c>
      <c r="K93" s="255">
        <v>611.04086000000007</v>
      </c>
      <c r="L93" s="256">
        <v>57.322556658559442</v>
      </c>
    </row>
    <row r="94" spans="1:12" ht="15" customHeight="1" x14ac:dyDescent="0.2">
      <c r="A94" s="369" t="s">
        <v>19</v>
      </c>
      <c r="B94" s="369"/>
      <c r="C94" s="218">
        <v>408.28276</v>
      </c>
      <c r="D94" s="194">
        <v>10.900950279567363</v>
      </c>
      <c r="E94" s="218">
        <v>449.72201999999999</v>
      </c>
      <c r="F94" s="194">
        <v>13.641941281146176</v>
      </c>
      <c r="G94" s="218">
        <v>512.01268000000005</v>
      </c>
      <c r="H94" s="194">
        <v>11.69420571354892</v>
      </c>
      <c r="I94" s="218">
        <v>575.02747999999997</v>
      </c>
      <c r="J94" s="194">
        <v>11.643432980477865</v>
      </c>
      <c r="K94" s="218">
        <v>624.14750000000004</v>
      </c>
      <c r="L94" s="194">
        <v>15.626673008755262</v>
      </c>
    </row>
    <row r="95" spans="1:12" ht="15" customHeight="1" thickBot="1" x14ac:dyDescent="0.25">
      <c r="A95" s="370" t="s">
        <v>20</v>
      </c>
      <c r="B95" s="370"/>
      <c r="C95" s="152">
        <v>430.62131999999997</v>
      </c>
      <c r="D95" s="153">
        <v>23.386106750730431</v>
      </c>
      <c r="E95" s="152">
        <v>489.49322000000001</v>
      </c>
      <c r="F95" s="153">
        <v>22.84730259711549</v>
      </c>
      <c r="G95" s="152">
        <v>542.87594000000001</v>
      </c>
      <c r="H95" s="153">
        <v>13.646362047332614</v>
      </c>
      <c r="I95" s="152">
        <v>591.13404000000003</v>
      </c>
      <c r="J95" s="153">
        <v>15.759788217691233</v>
      </c>
      <c r="K95" s="152">
        <v>642.67622000000006</v>
      </c>
      <c r="L95" s="153">
        <v>33.079879348400283</v>
      </c>
    </row>
    <row r="96" spans="1:12" ht="6" customHeight="1" thickBot="1" x14ac:dyDescent="0.25">
      <c r="A96" s="428"/>
      <c r="B96" s="428"/>
      <c r="C96" s="257"/>
      <c r="D96" s="145"/>
      <c r="E96" s="257"/>
      <c r="F96" s="145"/>
      <c r="G96" s="257"/>
      <c r="H96" s="145"/>
      <c r="I96" s="257"/>
      <c r="J96" s="145"/>
      <c r="K96" s="257"/>
      <c r="L96" s="145"/>
    </row>
    <row r="97" spans="1:12" ht="15" customHeight="1" thickBot="1" x14ac:dyDescent="0.25">
      <c r="A97" s="429" t="s">
        <v>53</v>
      </c>
      <c r="B97" s="430"/>
      <c r="C97" s="143">
        <v>398.64418000000001</v>
      </c>
      <c r="D97" s="144">
        <v>8.502530151633696</v>
      </c>
      <c r="E97" s="143">
        <v>444.93239999999997</v>
      </c>
      <c r="F97" s="144">
        <v>6.507075566384648</v>
      </c>
      <c r="G97" s="143">
        <v>509.14215999999999</v>
      </c>
      <c r="H97" s="144">
        <v>8.5089334342442662</v>
      </c>
      <c r="I97" s="143">
        <v>576.73176000000001</v>
      </c>
      <c r="J97" s="144">
        <v>7.4475445120066164</v>
      </c>
      <c r="K97" s="143">
        <v>631.59266000000002</v>
      </c>
      <c r="L97" s="144">
        <v>11.805626095139552</v>
      </c>
    </row>
    <row r="98" spans="1:12" ht="15" customHeight="1" x14ac:dyDescent="0.2">
      <c r="A98" s="383" t="s">
        <v>15</v>
      </c>
      <c r="B98" s="383"/>
      <c r="C98" s="255">
        <v>367.56559999999996</v>
      </c>
      <c r="D98" s="256">
        <v>16.240103448370036</v>
      </c>
      <c r="E98" s="255">
        <v>408.91068000000001</v>
      </c>
      <c r="F98" s="256">
        <v>8.824443087211792</v>
      </c>
      <c r="G98" s="255">
        <v>456.19788</v>
      </c>
      <c r="H98" s="256">
        <v>10.035969415413737</v>
      </c>
      <c r="I98" s="255">
        <v>515.78811999999994</v>
      </c>
      <c r="J98" s="256">
        <v>14.440029319676587</v>
      </c>
      <c r="K98" s="255">
        <v>572.16484000000003</v>
      </c>
      <c r="L98" s="256">
        <v>20.103762702326147</v>
      </c>
    </row>
    <row r="99" spans="1:12" ht="15" customHeight="1" x14ac:dyDescent="0.2">
      <c r="A99" s="369" t="s">
        <v>18</v>
      </c>
      <c r="B99" s="369"/>
      <c r="C99" s="218">
        <v>397.36138</v>
      </c>
      <c r="D99" s="194">
        <v>17.202308548710555</v>
      </c>
      <c r="E99" s="218">
        <v>440.13486</v>
      </c>
      <c r="F99" s="194">
        <v>14.472575171196036</v>
      </c>
      <c r="G99" s="218">
        <v>494.28280000000001</v>
      </c>
      <c r="H99" s="194">
        <v>14.061500486963691</v>
      </c>
      <c r="I99" s="218">
        <v>558.98979999999995</v>
      </c>
      <c r="J99" s="194">
        <v>23.505600977278583</v>
      </c>
      <c r="K99" s="218">
        <v>632.48746000000006</v>
      </c>
      <c r="L99" s="194">
        <v>26.874770625395108</v>
      </c>
    </row>
    <row r="100" spans="1:12" ht="15" customHeight="1" x14ac:dyDescent="0.2">
      <c r="A100" s="369" t="s">
        <v>19</v>
      </c>
      <c r="B100" s="369"/>
      <c r="C100" s="218">
        <v>400.29487999999998</v>
      </c>
      <c r="D100" s="194">
        <v>9.8137970534222845</v>
      </c>
      <c r="E100" s="218">
        <v>448.83715999999998</v>
      </c>
      <c r="F100" s="194">
        <v>10.667657102363206</v>
      </c>
      <c r="G100" s="218">
        <v>518.44507999999996</v>
      </c>
      <c r="H100" s="194">
        <v>12.536408893299534</v>
      </c>
      <c r="I100" s="218">
        <v>580.38553999999999</v>
      </c>
      <c r="J100" s="194">
        <v>9.662631303863348</v>
      </c>
      <c r="K100" s="218">
        <v>628.65152</v>
      </c>
      <c r="L100" s="194">
        <v>16.312622781627738</v>
      </c>
    </row>
    <row r="101" spans="1:12" ht="15" customHeight="1" thickBot="1" x14ac:dyDescent="0.25">
      <c r="A101" s="370" t="s">
        <v>20</v>
      </c>
      <c r="B101" s="370"/>
      <c r="C101" s="152">
        <v>454.39</v>
      </c>
      <c r="D101" s="153">
        <v>34.561646919250833</v>
      </c>
      <c r="E101" s="152">
        <v>502.73449999999997</v>
      </c>
      <c r="F101" s="153">
        <v>22.224787993175529</v>
      </c>
      <c r="G101" s="152">
        <v>555.67103999999995</v>
      </c>
      <c r="H101" s="153">
        <v>17.835754585171895</v>
      </c>
      <c r="I101" s="152">
        <v>612.22793999999999</v>
      </c>
      <c r="J101" s="153">
        <v>15.659855545154945</v>
      </c>
      <c r="K101" s="152">
        <v>658.07902000000001</v>
      </c>
      <c r="L101" s="153">
        <v>17.117693942631423</v>
      </c>
    </row>
    <row r="102" spans="1:12" ht="6" customHeight="1" thickBot="1" x14ac:dyDescent="0.25">
      <c r="A102" s="428"/>
      <c r="B102" s="428"/>
      <c r="C102" s="257"/>
      <c r="D102" s="145"/>
      <c r="E102" s="257"/>
      <c r="F102" s="145"/>
      <c r="G102" s="257"/>
      <c r="H102" s="145"/>
      <c r="I102" s="257"/>
      <c r="J102" s="145"/>
      <c r="K102" s="257"/>
      <c r="L102" s="145"/>
    </row>
    <row r="103" spans="1:12" ht="15" customHeight="1" thickBot="1" x14ac:dyDescent="0.25">
      <c r="A103" s="429" t="s">
        <v>54</v>
      </c>
      <c r="B103" s="430"/>
      <c r="C103" s="143">
        <v>397.6379</v>
      </c>
      <c r="D103" s="144">
        <v>15.112265911951138</v>
      </c>
      <c r="E103" s="143">
        <v>443.98642000000001</v>
      </c>
      <c r="F103" s="144">
        <v>10.931731590074834</v>
      </c>
      <c r="G103" s="143">
        <v>503.13164</v>
      </c>
      <c r="H103" s="144">
        <v>10.775086085562389</v>
      </c>
      <c r="I103" s="143">
        <v>567.12662</v>
      </c>
      <c r="J103" s="144">
        <v>13.627599216481238</v>
      </c>
      <c r="K103" s="143">
        <v>622.85522000000003</v>
      </c>
      <c r="L103" s="144">
        <v>18.532995790990725</v>
      </c>
    </row>
    <row r="104" spans="1:12" ht="15" customHeight="1" x14ac:dyDescent="0.2">
      <c r="A104" s="383" t="s">
        <v>18</v>
      </c>
      <c r="B104" s="383"/>
      <c r="C104" s="255">
        <v>375.38240000000002</v>
      </c>
      <c r="D104" s="256">
        <v>22.650811815155773</v>
      </c>
      <c r="E104" s="255">
        <v>422.09348</v>
      </c>
      <c r="F104" s="256">
        <v>11.266132381132403</v>
      </c>
      <c r="G104" s="255">
        <v>484.36854</v>
      </c>
      <c r="H104" s="256">
        <v>22.335961370308642</v>
      </c>
      <c r="I104" s="255">
        <v>545.28487999999993</v>
      </c>
      <c r="J104" s="256">
        <v>22.358963736003474</v>
      </c>
      <c r="K104" s="255">
        <v>588.10622000000001</v>
      </c>
      <c r="L104" s="256">
        <v>22.012815444875706</v>
      </c>
    </row>
    <row r="105" spans="1:12" ht="15" customHeight="1" x14ac:dyDescent="0.2">
      <c r="A105" s="369" t="s">
        <v>19</v>
      </c>
      <c r="B105" s="369"/>
      <c r="C105" s="218">
        <v>409.11622</v>
      </c>
      <c r="D105" s="194">
        <v>12.687742540165278</v>
      </c>
      <c r="E105" s="218">
        <v>454.95070000000004</v>
      </c>
      <c r="F105" s="194">
        <v>15.034962288173519</v>
      </c>
      <c r="G105" s="218">
        <v>509.36523999999997</v>
      </c>
      <c r="H105" s="194">
        <v>14.797838034983345</v>
      </c>
      <c r="I105" s="218">
        <v>570.08302000000003</v>
      </c>
      <c r="J105" s="194">
        <v>21.964879425981852</v>
      </c>
      <c r="K105" s="218">
        <v>638.77346</v>
      </c>
      <c r="L105" s="194">
        <v>29.236402737145369</v>
      </c>
    </row>
    <row r="106" spans="1:12" ht="15" customHeight="1" thickBot="1" x14ac:dyDescent="0.25">
      <c r="A106" s="370" t="s">
        <v>20</v>
      </c>
      <c r="B106" s="370"/>
      <c r="C106" s="152">
        <v>457.56474000000003</v>
      </c>
      <c r="D106" s="153">
        <v>21.724284140951568</v>
      </c>
      <c r="E106" s="152">
        <v>496.75051999999999</v>
      </c>
      <c r="F106" s="153">
        <v>21.038794441229765</v>
      </c>
      <c r="G106" s="152">
        <v>546.85706000000005</v>
      </c>
      <c r="H106" s="153">
        <v>25.477940226528503</v>
      </c>
      <c r="I106" s="152">
        <v>603.38801999999998</v>
      </c>
      <c r="J106" s="153">
        <v>16.950760517737244</v>
      </c>
      <c r="K106" s="152">
        <v>649.66057999999998</v>
      </c>
      <c r="L106" s="153">
        <v>28.288299260837853</v>
      </c>
    </row>
    <row r="107" spans="1:12" ht="6" customHeight="1" thickBot="1" x14ac:dyDescent="0.25">
      <c r="A107" s="428"/>
      <c r="B107" s="428"/>
      <c r="C107" s="257"/>
      <c r="D107" s="145"/>
      <c r="E107" s="257"/>
      <c r="F107" s="145"/>
      <c r="G107" s="257"/>
      <c r="H107" s="145"/>
      <c r="I107" s="257"/>
      <c r="J107" s="145"/>
      <c r="K107" s="257"/>
      <c r="L107" s="145"/>
    </row>
    <row r="108" spans="1:12" ht="15" customHeight="1" thickBot="1" x14ac:dyDescent="0.25">
      <c r="A108" s="429" t="s">
        <v>55</v>
      </c>
      <c r="B108" s="430"/>
      <c r="C108" s="143">
        <v>382.91561999999999</v>
      </c>
      <c r="D108" s="144">
        <v>13.724406309155967</v>
      </c>
      <c r="E108" s="143">
        <v>428.69689999999997</v>
      </c>
      <c r="F108" s="144">
        <v>13.480387635681696</v>
      </c>
      <c r="G108" s="143">
        <v>489.67340000000002</v>
      </c>
      <c r="H108" s="144">
        <v>12.700189189686892</v>
      </c>
      <c r="I108" s="143">
        <v>560.89142000000004</v>
      </c>
      <c r="J108" s="144">
        <v>12.717171525005075</v>
      </c>
      <c r="K108" s="143">
        <v>617.17240000000004</v>
      </c>
      <c r="L108" s="144">
        <v>14.391146929108883</v>
      </c>
    </row>
    <row r="109" spans="1:12" ht="15" customHeight="1" x14ac:dyDescent="0.2">
      <c r="A109" s="383" t="s">
        <v>18</v>
      </c>
      <c r="B109" s="383"/>
      <c r="C109" s="255">
        <v>341.14153999999996</v>
      </c>
      <c r="D109" s="256">
        <v>37.685086067070067</v>
      </c>
      <c r="E109" s="255">
        <v>377.92842000000002</v>
      </c>
      <c r="F109" s="256">
        <v>29.429288340580733</v>
      </c>
      <c r="G109" s="255">
        <v>452.85286000000002</v>
      </c>
      <c r="H109" s="256">
        <v>34.887436361502978</v>
      </c>
      <c r="I109" s="255">
        <v>500.07954000000001</v>
      </c>
      <c r="J109" s="256">
        <v>28.911874125099537</v>
      </c>
      <c r="K109" s="255">
        <v>553.27182000000005</v>
      </c>
      <c r="L109" s="256">
        <v>42.09238296643894</v>
      </c>
    </row>
    <row r="110" spans="1:12" ht="15" customHeight="1" x14ac:dyDescent="0.2">
      <c r="A110" s="369" t="s">
        <v>19</v>
      </c>
      <c r="B110" s="369"/>
      <c r="C110" s="218">
        <v>388.00722000000002</v>
      </c>
      <c r="D110" s="194">
        <v>19.249136994203134</v>
      </c>
      <c r="E110" s="218">
        <v>428.36185999999998</v>
      </c>
      <c r="F110" s="194">
        <v>15.323590118979293</v>
      </c>
      <c r="G110" s="218">
        <v>488.77822000000003</v>
      </c>
      <c r="H110" s="194">
        <v>17.061822844460671</v>
      </c>
      <c r="I110" s="218">
        <v>559.46406000000002</v>
      </c>
      <c r="J110" s="194">
        <v>16.274162666487044</v>
      </c>
      <c r="K110" s="218">
        <v>603.17322000000001</v>
      </c>
      <c r="L110" s="194">
        <v>16.624157171643922</v>
      </c>
    </row>
    <row r="111" spans="1:12" ht="15" customHeight="1" thickBot="1" x14ac:dyDescent="0.25">
      <c r="A111" s="370" t="s">
        <v>20</v>
      </c>
      <c r="B111" s="370"/>
      <c r="C111" s="152">
        <v>474.79642000000001</v>
      </c>
      <c r="D111" s="153">
        <v>26.235653749102578</v>
      </c>
      <c r="E111" s="152">
        <v>509.30671999999998</v>
      </c>
      <c r="F111" s="153">
        <v>39.293767238284516</v>
      </c>
      <c r="G111" s="152">
        <v>590.73116000000005</v>
      </c>
      <c r="H111" s="153">
        <v>29.177519886579798</v>
      </c>
      <c r="I111" s="152">
        <v>642.07497999999998</v>
      </c>
      <c r="J111" s="153">
        <v>31.444517622209464</v>
      </c>
      <c r="K111" s="152">
        <v>714.17790000000002</v>
      </c>
      <c r="L111" s="153">
        <v>65.790991968405493</v>
      </c>
    </row>
    <row r="112" spans="1:12" ht="6" customHeight="1" thickBot="1" x14ac:dyDescent="0.25">
      <c r="A112" s="428"/>
      <c r="B112" s="428"/>
      <c r="C112" s="257"/>
      <c r="D112" s="145"/>
      <c r="E112" s="257"/>
      <c r="F112" s="145"/>
      <c r="G112" s="257"/>
      <c r="H112" s="145"/>
      <c r="I112" s="257"/>
      <c r="J112" s="145"/>
      <c r="K112" s="257"/>
      <c r="L112" s="145"/>
    </row>
    <row r="113" spans="1:12" ht="15" customHeight="1" thickBot="1" x14ac:dyDescent="0.25">
      <c r="A113" s="429" t="s">
        <v>56</v>
      </c>
      <c r="B113" s="430"/>
      <c r="C113" s="143">
        <v>385.40032000000002</v>
      </c>
      <c r="D113" s="144">
        <v>7.9539671318305034</v>
      </c>
      <c r="E113" s="143">
        <v>429.11048</v>
      </c>
      <c r="F113" s="144">
        <v>6.8365839245342332</v>
      </c>
      <c r="G113" s="143">
        <v>487.09235999999999</v>
      </c>
      <c r="H113" s="144">
        <v>8.0413666167685651</v>
      </c>
      <c r="I113" s="143">
        <v>555.78239999999994</v>
      </c>
      <c r="J113" s="144">
        <v>11.401388706037514</v>
      </c>
      <c r="K113" s="143">
        <v>616.66512</v>
      </c>
      <c r="L113" s="144">
        <v>15.550853025873527</v>
      </c>
    </row>
    <row r="114" spans="1:12" ht="15" customHeight="1" x14ac:dyDescent="0.2">
      <c r="A114" s="383" t="s">
        <v>15</v>
      </c>
      <c r="B114" s="383"/>
      <c r="C114" s="255">
        <v>361.14292</v>
      </c>
      <c r="D114" s="256">
        <v>15.310679088066594</v>
      </c>
      <c r="E114" s="255">
        <v>400.94672000000003</v>
      </c>
      <c r="F114" s="256">
        <v>16.204963705924179</v>
      </c>
      <c r="G114" s="255">
        <v>442.07704000000001</v>
      </c>
      <c r="H114" s="256">
        <v>25.335042287792614</v>
      </c>
      <c r="I114" s="255">
        <v>499.08805999999998</v>
      </c>
      <c r="J114" s="256">
        <v>23.099423151772427</v>
      </c>
      <c r="K114" s="255">
        <v>553.67565999999999</v>
      </c>
      <c r="L114" s="256">
        <v>19.822807533269327</v>
      </c>
    </row>
    <row r="115" spans="1:12" ht="15" customHeight="1" x14ac:dyDescent="0.2">
      <c r="A115" s="369" t="s">
        <v>18</v>
      </c>
      <c r="B115" s="369"/>
      <c r="C115" s="218">
        <v>366.58598000000001</v>
      </c>
      <c r="D115" s="194">
        <v>18.175665992824566</v>
      </c>
      <c r="E115" s="218">
        <v>409.83116000000001</v>
      </c>
      <c r="F115" s="194">
        <v>11.812019278443454</v>
      </c>
      <c r="G115" s="218">
        <v>459.10368</v>
      </c>
      <c r="H115" s="194">
        <v>21.384103173641865</v>
      </c>
      <c r="I115" s="218">
        <v>519.43435999999997</v>
      </c>
      <c r="J115" s="194">
        <v>26.164868503171171</v>
      </c>
      <c r="K115" s="218">
        <v>620.26805999999999</v>
      </c>
      <c r="L115" s="194">
        <v>57.924057174668974</v>
      </c>
    </row>
    <row r="116" spans="1:12" ht="15" customHeight="1" x14ac:dyDescent="0.2">
      <c r="A116" s="369" t="s">
        <v>19</v>
      </c>
      <c r="B116" s="369"/>
      <c r="C116" s="218">
        <v>406.06407999999999</v>
      </c>
      <c r="D116" s="194">
        <v>11.878289381091871</v>
      </c>
      <c r="E116" s="218">
        <v>444.86396000000002</v>
      </c>
      <c r="F116" s="194">
        <v>13.258949004656461</v>
      </c>
      <c r="G116" s="218">
        <v>501.54784000000001</v>
      </c>
      <c r="H116" s="194">
        <v>14.425680270057274</v>
      </c>
      <c r="I116" s="218">
        <v>567.51228000000003</v>
      </c>
      <c r="J116" s="194">
        <v>16.286074664463499</v>
      </c>
      <c r="K116" s="218">
        <v>622.01346000000001</v>
      </c>
      <c r="L116" s="194">
        <v>15.826236474768043</v>
      </c>
    </row>
    <row r="117" spans="1:12" ht="15" customHeight="1" thickBot="1" x14ac:dyDescent="0.25">
      <c r="A117" s="370" t="s">
        <v>20</v>
      </c>
      <c r="B117" s="370"/>
      <c r="C117" s="152">
        <v>437.01294000000001</v>
      </c>
      <c r="D117" s="153">
        <v>26.800899836208483</v>
      </c>
      <c r="E117" s="152">
        <v>482.72519999999997</v>
      </c>
      <c r="F117" s="153">
        <v>32.5394304881656</v>
      </c>
      <c r="G117" s="152">
        <v>552.85129999999992</v>
      </c>
      <c r="H117" s="153">
        <v>25.027597058605487</v>
      </c>
      <c r="I117" s="152">
        <v>598.27167999999995</v>
      </c>
      <c r="J117" s="153">
        <v>17.382485297623024</v>
      </c>
      <c r="K117" s="152">
        <v>633.49433999999997</v>
      </c>
      <c r="L117" s="153">
        <v>28.182031869264506</v>
      </c>
    </row>
    <row r="118" spans="1:12" ht="6" customHeight="1" thickBot="1" x14ac:dyDescent="0.25">
      <c r="A118" s="428"/>
      <c r="B118" s="428"/>
      <c r="C118" s="257"/>
      <c r="D118" s="145"/>
      <c r="E118" s="257"/>
      <c r="F118" s="145"/>
      <c r="G118" s="257"/>
      <c r="H118" s="145"/>
      <c r="I118" s="257"/>
      <c r="J118" s="145"/>
      <c r="K118" s="257"/>
      <c r="L118" s="145"/>
    </row>
    <row r="119" spans="1:12" ht="15" customHeight="1" thickBot="1" x14ac:dyDescent="0.25">
      <c r="A119" s="429" t="s">
        <v>57</v>
      </c>
      <c r="B119" s="430"/>
      <c r="C119" s="143">
        <v>394.32628</v>
      </c>
      <c r="D119" s="144">
        <v>7.977238940049368</v>
      </c>
      <c r="E119" s="143">
        <v>444.79514</v>
      </c>
      <c r="F119" s="144">
        <v>7.1199999802247342</v>
      </c>
      <c r="G119" s="143">
        <v>495.52071999999998</v>
      </c>
      <c r="H119" s="144">
        <v>7.1676592295448902</v>
      </c>
      <c r="I119" s="143">
        <v>563.34152000000006</v>
      </c>
      <c r="J119" s="144">
        <v>11.698382663233408</v>
      </c>
      <c r="K119" s="143">
        <v>639.47811999999999</v>
      </c>
      <c r="L119" s="144">
        <v>16.76120025594112</v>
      </c>
    </row>
    <row r="120" spans="1:12" ht="15" customHeight="1" x14ac:dyDescent="0.2">
      <c r="A120" s="383" t="s">
        <v>18</v>
      </c>
      <c r="B120" s="383"/>
      <c r="C120" s="255">
        <v>385.77886000000001</v>
      </c>
      <c r="D120" s="256">
        <v>14.86291728730804</v>
      </c>
      <c r="E120" s="255">
        <v>424.86236000000002</v>
      </c>
      <c r="F120" s="256">
        <v>14.316360655359299</v>
      </c>
      <c r="G120" s="255">
        <v>468.08226000000002</v>
      </c>
      <c r="H120" s="256">
        <v>10.860850474573336</v>
      </c>
      <c r="I120" s="255">
        <v>516.03120000000001</v>
      </c>
      <c r="J120" s="256">
        <v>12.61931403661864</v>
      </c>
      <c r="K120" s="255">
        <v>567.99387999999999</v>
      </c>
      <c r="L120" s="256">
        <v>28.346379831796497</v>
      </c>
    </row>
    <row r="121" spans="1:12" ht="15" customHeight="1" x14ac:dyDescent="0.2">
      <c r="A121" s="369" t="s">
        <v>19</v>
      </c>
      <c r="B121" s="369"/>
      <c r="C121" s="218">
        <v>399.66631999999998</v>
      </c>
      <c r="D121" s="194">
        <v>9.4758458013203324</v>
      </c>
      <c r="E121" s="218">
        <v>452.00932</v>
      </c>
      <c r="F121" s="194">
        <v>7.6490903780358162</v>
      </c>
      <c r="G121" s="218">
        <v>503.15755999999999</v>
      </c>
      <c r="H121" s="194">
        <v>7.2075829813107246</v>
      </c>
      <c r="I121" s="218">
        <v>568.27768000000003</v>
      </c>
      <c r="J121" s="194">
        <v>12.559878235336514</v>
      </c>
      <c r="K121" s="218">
        <v>633.26887999999997</v>
      </c>
      <c r="L121" s="194">
        <v>13.053470926116196</v>
      </c>
    </row>
    <row r="122" spans="1:12" ht="15" customHeight="1" thickBot="1" x14ac:dyDescent="0.25">
      <c r="A122" s="370" t="s">
        <v>20</v>
      </c>
      <c r="B122" s="370"/>
      <c r="C122" s="152">
        <v>482.75112000000001</v>
      </c>
      <c r="D122" s="153">
        <v>27.054119185843785</v>
      </c>
      <c r="E122" s="152">
        <v>535.60122000000001</v>
      </c>
      <c r="F122" s="153">
        <v>33.053574505612531</v>
      </c>
      <c r="G122" s="152">
        <v>617.19794000000002</v>
      </c>
      <c r="H122" s="153">
        <v>51.280767298888172</v>
      </c>
      <c r="I122" s="152">
        <v>695.40650000000005</v>
      </c>
      <c r="J122" s="153">
        <v>38.488346020741417</v>
      </c>
      <c r="K122" s="152">
        <v>742.29772000000003</v>
      </c>
      <c r="L122" s="153">
        <v>45.298155507462312</v>
      </c>
    </row>
    <row r="123" spans="1:12" ht="6" customHeight="1" thickBot="1" x14ac:dyDescent="0.25">
      <c r="A123" s="428"/>
      <c r="B123" s="428"/>
      <c r="C123" s="257"/>
      <c r="D123" s="145"/>
      <c r="E123" s="257"/>
      <c r="F123" s="145"/>
      <c r="G123" s="257"/>
      <c r="H123" s="145"/>
      <c r="I123" s="257"/>
      <c r="J123" s="145"/>
      <c r="K123" s="257"/>
      <c r="L123" s="145"/>
    </row>
    <row r="124" spans="1:12" ht="15" customHeight="1" thickBot="1" x14ac:dyDescent="0.25">
      <c r="A124" s="431" t="s">
        <v>58</v>
      </c>
      <c r="B124" s="432"/>
      <c r="C124" s="143">
        <v>381.17081999999999</v>
      </c>
      <c r="D124" s="144">
        <v>8.2775403592081744</v>
      </c>
      <c r="E124" s="143">
        <v>424.15768000000003</v>
      </c>
      <c r="F124" s="144">
        <v>10.422139424394592</v>
      </c>
      <c r="G124" s="143">
        <v>477.70260000000002</v>
      </c>
      <c r="H124" s="144">
        <v>7.8848884240425452</v>
      </c>
      <c r="I124" s="143">
        <v>538.37826000000007</v>
      </c>
      <c r="J124" s="144">
        <v>12.472665715658396</v>
      </c>
      <c r="K124" s="143">
        <v>607.77296000000001</v>
      </c>
      <c r="L124" s="144">
        <v>16.441608307349984</v>
      </c>
    </row>
    <row r="125" spans="1:12" ht="15" customHeight="1" x14ac:dyDescent="0.2">
      <c r="A125" s="383" t="s">
        <v>18</v>
      </c>
      <c r="B125" s="383"/>
      <c r="C125" s="255">
        <v>366.91370000000001</v>
      </c>
      <c r="D125" s="256">
        <v>20.810874091681981</v>
      </c>
      <c r="E125" s="255">
        <v>392.71873999999997</v>
      </c>
      <c r="F125" s="256">
        <v>9.7303453724192224</v>
      </c>
      <c r="G125" s="255">
        <v>424.78444000000002</v>
      </c>
      <c r="H125" s="256">
        <v>12.255187824760592</v>
      </c>
      <c r="I125" s="255">
        <v>461.04663999999997</v>
      </c>
      <c r="J125" s="256">
        <v>21.123264125110971</v>
      </c>
      <c r="K125" s="255">
        <v>500.52532000000002</v>
      </c>
      <c r="L125" s="256">
        <v>27.120161636500644</v>
      </c>
    </row>
    <row r="126" spans="1:12" ht="15" customHeight="1" x14ac:dyDescent="0.2">
      <c r="A126" s="369" t="s">
        <v>19</v>
      </c>
      <c r="B126" s="369"/>
      <c r="C126" s="218">
        <v>383.13099999999997</v>
      </c>
      <c r="D126" s="194">
        <v>10.851189728157932</v>
      </c>
      <c r="E126" s="218">
        <v>426.81484</v>
      </c>
      <c r="F126" s="194">
        <v>13.071759383440314</v>
      </c>
      <c r="G126" s="218">
        <v>478.70947999999999</v>
      </c>
      <c r="H126" s="194">
        <v>8.2443963414333652</v>
      </c>
      <c r="I126" s="218">
        <v>534.46515999999997</v>
      </c>
      <c r="J126" s="194">
        <v>13.83035131476278</v>
      </c>
      <c r="K126" s="218">
        <v>598.87271999999996</v>
      </c>
      <c r="L126" s="194">
        <v>20.867852303826563</v>
      </c>
    </row>
    <row r="127" spans="1:12" ht="15" customHeight="1" thickBot="1" x14ac:dyDescent="0.25">
      <c r="A127" s="370" t="s">
        <v>20</v>
      </c>
      <c r="B127" s="370"/>
      <c r="C127" s="152">
        <v>471.37365999999997</v>
      </c>
      <c r="D127" s="153">
        <v>24.462231924622081</v>
      </c>
      <c r="E127" s="152">
        <v>512.96839999999997</v>
      </c>
      <c r="F127" s="153">
        <v>15.156560027982607</v>
      </c>
      <c r="G127" s="152">
        <v>569.3451</v>
      </c>
      <c r="H127" s="153">
        <v>20.109570817665855</v>
      </c>
      <c r="I127" s="152">
        <v>638.83438000000001</v>
      </c>
      <c r="J127" s="153">
        <v>23.119354620063234</v>
      </c>
      <c r="K127" s="152">
        <v>684.70942000000002</v>
      </c>
      <c r="L127" s="153">
        <v>29.234167635982399</v>
      </c>
    </row>
    <row r="128" spans="1:12" ht="6" customHeight="1" thickBot="1" x14ac:dyDescent="0.25">
      <c r="A128" s="428"/>
      <c r="B128" s="428"/>
      <c r="C128" s="257"/>
      <c r="D128" s="145"/>
      <c r="E128" s="257"/>
      <c r="F128" s="145"/>
      <c r="G128" s="257"/>
      <c r="H128" s="145"/>
      <c r="I128" s="257"/>
      <c r="J128" s="145"/>
      <c r="K128" s="257"/>
      <c r="L128" s="145"/>
    </row>
    <row r="129" spans="1:12" ht="15" customHeight="1" thickBot="1" x14ac:dyDescent="0.25">
      <c r="A129" s="429" t="s">
        <v>59</v>
      </c>
      <c r="B129" s="430"/>
      <c r="C129" s="143">
        <v>368.76985999999999</v>
      </c>
      <c r="D129" s="144">
        <v>8.7387665599213822</v>
      </c>
      <c r="E129" s="143">
        <v>415.17950000000002</v>
      </c>
      <c r="F129" s="144">
        <v>10.478973507518754</v>
      </c>
      <c r="G129" s="143">
        <v>467.50650000000002</v>
      </c>
      <c r="H129" s="144">
        <v>11.979060114853747</v>
      </c>
      <c r="I129" s="143">
        <v>538.99648000000002</v>
      </c>
      <c r="J129" s="144">
        <v>17.247822899146449</v>
      </c>
      <c r="K129" s="143">
        <v>601.01328000000001</v>
      </c>
      <c r="L129" s="144">
        <v>14.300130621090119</v>
      </c>
    </row>
    <row r="130" spans="1:12" ht="15" customHeight="1" x14ac:dyDescent="0.2">
      <c r="A130" s="383" t="s">
        <v>18</v>
      </c>
      <c r="B130" s="383"/>
      <c r="C130" s="255">
        <v>359.29408000000001</v>
      </c>
      <c r="D130" s="256">
        <v>7.9742281014728942</v>
      </c>
      <c r="E130" s="255">
        <v>402.89190000000002</v>
      </c>
      <c r="F130" s="256">
        <v>17.070599564514424</v>
      </c>
      <c r="G130" s="255">
        <v>454.33143999999999</v>
      </c>
      <c r="H130" s="256">
        <v>13.387544547361923</v>
      </c>
      <c r="I130" s="255">
        <v>510.43027999999998</v>
      </c>
      <c r="J130" s="256">
        <v>17.964385202342996</v>
      </c>
      <c r="K130" s="255">
        <v>579.27499999999998</v>
      </c>
      <c r="L130" s="256">
        <v>26.695581494846639</v>
      </c>
    </row>
    <row r="131" spans="1:12" ht="15" customHeight="1" x14ac:dyDescent="0.2">
      <c r="A131" s="369" t="s">
        <v>19</v>
      </c>
      <c r="B131" s="369"/>
      <c r="C131" s="218">
        <v>384.92664000000002</v>
      </c>
      <c r="D131" s="194">
        <v>21.225544499437458</v>
      </c>
      <c r="E131" s="218">
        <v>426.15309999999999</v>
      </c>
      <c r="F131" s="194">
        <v>19.840247143376015</v>
      </c>
      <c r="G131" s="218">
        <v>481.58994000000001</v>
      </c>
      <c r="H131" s="194">
        <v>22.835473670620456</v>
      </c>
      <c r="I131" s="218">
        <v>553.27179999999998</v>
      </c>
      <c r="J131" s="194">
        <v>24.351437459915168</v>
      </c>
      <c r="K131" s="218">
        <v>603.02607999999998</v>
      </c>
      <c r="L131" s="194">
        <v>18.965509609366162</v>
      </c>
    </row>
    <row r="132" spans="1:12" ht="15" customHeight="1" thickBot="1" x14ac:dyDescent="0.25">
      <c r="A132" s="370" t="s">
        <v>20</v>
      </c>
      <c r="B132" s="370"/>
      <c r="C132" s="152">
        <v>438.59554000000003</v>
      </c>
      <c r="D132" s="153">
        <v>36.600648919371892</v>
      </c>
      <c r="E132" s="152">
        <v>501.93567999999999</v>
      </c>
      <c r="F132" s="153">
        <v>34.283430236228114</v>
      </c>
      <c r="G132" s="152">
        <v>556.28142000000003</v>
      </c>
      <c r="H132" s="153">
        <v>30.949171416495144</v>
      </c>
      <c r="I132" s="152">
        <v>640.23444000000006</v>
      </c>
      <c r="J132" s="153">
        <v>53.350209244837274</v>
      </c>
      <c r="K132" s="152">
        <v>719.70601999999997</v>
      </c>
      <c r="L132" s="153">
        <v>71.375220587794502</v>
      </c>
    </row>
    <row r="133" spans="1:12" ht="6" customHeight="1" thickBot="1" x14ac:dyDescent="0.25">
      <c r="A133" s="428"/>
      <c r="B133" s="428"/>
      <c r="C133" s="257"/>
      <c r="D133" s="145"/>
      <c r="E133" s="257"/>
      <c r="F133" s="145"/>
      <c r="G133" s="257"/>
      <c r="H133" s="145"/>
      <c r="I133" s="257"/>
      <c r="J133" s="145"/>
      <c r="K133" s="257"/>
      <c r="L133" s="145"/>
    </row>
    <row r="134" spans="1:12" ht="15" customHeight="1" thickBot="1" x14ac:dyDescent="0.25">
      <c r="A134" s="429" t="s">
        <v>60</v>
      </c>
      <c r="B134" s="430"/>
      <c r="C134" s="143">
        <v>387.57587999999998</v>
      </c>
      <c r="D134" s="144">
        <v>10.674991829789846</v>
      </c>
      <c r="E134" s="143">
        <v>432.39357999999999</v>
      </c>
      <c r="F134" s="144">
        <v>8.3032510493035119</v>
      </c>
      <c r="G134" s="143">
        <v>483.10318000000001</v>
      </c>
      <c r="H134" s="144">
        <v>9.8653097159531757</v>
      </c>
      <c r="I134" s="143">
        <v>540.10702000000003</v>
      </c>
      <c r="J134" s="144">
        <v>10.878126964528413</v>
      </c>
      <c r="K134" s="143">
        <v>602.01185999999996</v>
      </c>
      <c r="L134" s="144">
        <v>12.680174925733471</v>
      </c>
    </row>
    <row r="135" spans="1:12" ht="15" customHeight="1" x14ac:dyDescent="0.2">
      <c r="A135" s="383" t="s">
        <v>18</v>
      </c>
      <c r="B135" s="383"/>
      <c r="C135" s="255">
        <v>387.1198</v>
      </c>
      <c r="D135" s="256">
        <v>38.881382073686645</v>
      </c>
      <c r="E135" s="255">
        <v>426.47842000000003</v>
      </c>
      <c r="F135" s="256">
        <v>22.438507570736508</v>
      </c>
      <c r="G135" s="255">
        <v>481.47068000000002</v>
      </c>
      <c r="H135" s="256">
        <v>23.312854108377209</v>
      </c>
      <c r="I135" s="255">
        <v>545.00067999999999</v>
      </c>
      <c r="J135" s="256">
        <v>43.732516970478606</v>
      </c>
      <c r="K135" s="255">
        <v>609.35501999999997</v>
      </c>
      <c r="L135" s="256">
        <v>34.041690699167098</v>
      </c>
    </row>
    <row r="136" spans="1:12" ht="15" customHeight="1" x14ac:dyDescent="0.2">
      <c r="A136" s="369" t="s">
        <v>19</v>
      </c>
      <c r="B136" s="369"/>
      <c r="C136" s="218">
        <v>391.89244000000002</v>
      </c>
      <c r="D136" s="194">
        <v>11.237437917874333</v>
      </c>
      <c r="E136" s="218">
        <v>431.55164000000002</v>
      </c>
      <c r="F136" s="194">
        <v>10.41323913120215</v>
      </c>
      <c r="G136" s="218">
        <v>480.02512000000002</v>
      </c>
      <c r="H136" s="194">
        <v>11.238036518100477</v>
      </c>
      <c r="I136" s="218">
        <v>535.7559</v>
      </c>
      <c r="J136" s="194">
        <v>13.138377041592333</v>
      </c>
      <c r="K136" s="218">
        <v>596.38761999999997</v>
      </c>
      <c r="L136" s="194">
        <v>14.196331957955906</v>
      </c>
    </row>
    <row r="137" spans="1:12" ht="15" customHeight="1" thickBot="1" x14ac:dyDescent="0.25">
      <c r="A137" s="370" t="s">
        <v>20</v>
      </c>
      <c r="B137" s="370"/>
      <c r="C137" s="152">
        <v>444.78525999999999</v>
      </c>
      <c r="D137" s="153">
        <v>40.317680341300395</v>
      </c>
      <c r="E137" s="152">
        <v>492.00319999999999</v>
      </c>
      <c r="F137" s="153">
        <v>20.214151357137887</v>
      </c>
      <c r="G137" s="152">
        <v>543.20266000000004</v>
      </c>
      <c r="H137" s="153">
        <v>20.506575521996865</v>
      </c>
      <c r="I137" s="152">
        <v>601.26387999999997</v>
      </c>
      <c r="J137" s="153">
        <v>28.565513469457557</v>
      </c>
      <c r="K137" s="152">
        <v>656.48716000000002</v>
      </c>
      <c r="L137" s="153">
        <v>37.604053320863152</v>
      </c>
    </row>
    <row r="138" spans="1:12" ht="6" customHeight="1" thickBot="1" x14ac:dyDescent="0.25">
      <c r="A138" s="428"/>
      <c r="B138" s="428"/>
      <c r="C138" s="257"/>
      <c r="D138" s="145"/>
      <c r="E138" s="257"/>
      <c r="F138" s="145"/>
      <c r="G138" s="257"/>
      <c r="H138" s="145"/>
      <c r="I138" s="257"/>
      <c r="J138" s="145"/>
      <c r="K138" s="257"/>
      <c r="L138" s="145"/>
    </row>
    <row r="139" spans="1:12" ht="15" customHeight="1" thickBot="1" x14ac:dyDescent="0.25">
      <c r="A139" s="429" t="s">
        <v>61</v>
      </c>
      <c r="B139" s="430"/>
      <c r="C139" s="143">
        <v>407.67320000000001</v>
      </c>
      <c r="D139" s="144">
        <v>11.948842412705908</v>
      </c>
      <c r="E139" s="143">
        <v>447.7013</v>
      </c>
      <c r="F139" s="144">
        <v>9.969919044313265</v>
      </c>
      <c r="G139" s="143">
        <v>504.26612</v>
      </c>
      <c r="H139" s="144">
        <v>10.527572055770511</v>
      </c>
      <c r="I139" s="143">
        <v>566.67787999999996</v>
      </c>
      <c r="J139" s="144">
        <v>9.9816313631510187</v>
      </c>
      <c r="K139" s="143">
        <v>630.88797999999997</v>
      </c>
      <c r="L139" s="144">
        <v>17.209954139460105</v>
      </c>
    </row>
    <row r="140" spans="1:12" ht="15" customHeight="1" x14ac:dyDescent="0.2">
      <c r="A140" s="383" t="s">
        <v>18</v>
      </c>
      <c r="B140" s="383"/>
      <c r="C140" s="255">
        <v>403.20100000000002</v>
      </c>
      <c r="D140" s="256">
        <v>21.214724408180274</v>
      </c>
      <c r="E140" s="255">
        <v>439.70411999999999</v>
      </c>
      <c r="F140" s="256">
        <v>16.31066218147626</v>
      </c>
      <c r="G140" s="255">
        <v>505.14305999999999</v>
      </c>
      <c r="H140" s="256">
        <v>38.296604719075539</v>
      </c>
      <c r="I140" s="255">
        <v>572.827</v>
      </c>
      <c r="J140" s="256">
        <v>34.927886834452494</v>
      </c>
      <c r="K140" s="255">
        <v>652.43781999999999</v>
      </c>
      <c r="L140" s="256">
        <v>56.327609499243614</v>
      </c>
    </row>
    <row r="141" spans="1:12" ht="15" customHeight="1" x14ac:dyDescent="0.2">
      <c r="A141" s="369" t="s">
        <v>19</v>
      </c>
      <c r="B141" s="369"/>
      <c r="C141" s="218">
        <v>404.37009999999998</v>
      </c>
      <c r="D141" s="194">
        <v>14.602338083846695</v>
      </c>
      <c r="E141" s="218">
        <v>445.22628000000003</v>
      </c>
      <c r="F141" s="194">
        <v>13.938610007888162</v>
      </c>
      <c r="G141" s="218">
        <v>496.82903999999996</v>
      </c>
      <c r="H141" s="194">
        <v>11.837474871931091</v>
      </c>
      <c r="I141" s="218">
        <v>555.62022000000002</v>
      </c>
      <c r="J141" s="194">
        <v>13.408292203516456</v>
      </c>
      <c r="K141" s="218">
        <v>610.15404000000001</v>
      </c>
      <c r="L141" s="194">
        <v>21.759266610477486</v>
      </c>
    </row>
    <row r="142" spans="1:12" ht="15" customHeight="1" thickBot="1" x14ac:dyDescent="0.25">
      <c r="A142" s="370" t="s">
        <v>20</v>
      </c>
      <c r="B142" s="370"/>
      <c r="C142" s="152">
        <v>448.90595999999999</v>
      </c>
      <c r="D142" s="153">
        <v>33.381046050910975</v>
      </c>
      <c r="E142" s="152">
        <v>491.82303999999999</v>
      </c>
      <c r="F142" s="153">
        <v>28.680020936649267</v>
      </c>
      <c r="G142" s="152">
        <v>571.68286000000001</v>
      </c>
      <c r="H142" s="153">
        <v>36.852656872394981</v>
      </c>
      <c r="I142" s="152">
        <v>630.80889999999999</v>
      </c>
      <c r="J142" s="153">
        <v>31.540364121671136</v>
      </c>
      <c r="K142" s="152">
        <v>682.06946000000005</v>
      </c>
      <c r="L142" s="153">
        <v>35.906648980236525</v>
      </c>
    </row>
    <row r="143" spans="1:12" ht="6" customHeight="1" thickBot="1" x14ac:dyDescent="0.25">
      <c r="A143" s="428"/>
      <c r="B143" s="428"/>
      <c r="C143" s="257"/>
      <c r="D143" s="145"/>
      <c r="E143" s="257"/>
      <c r="F143" s="145"/>
      <c r="G143" s="257"/>
      <c r="H143" s="145"/>
      <c r="I143" s="257"/>
      <c r="J143" s="145"/>
      <c r="K143" s="257"/>
      <c r="L143" s="145"/>
    </row>
    <row r="144" spans="1:12" ht="15" customHeight="1" thickBot="1" x14ac:dyDescent="0.25">
      <c r="A144" s="429" t="s">
        <v>62</v>
      </c>
      <c r="B144" s="430"/>
      <c r="C144" s="143">
        <v>387.20621999999997</v>
      </c>
      <c r="D144" s="144">
        <v>7.0199654245872338</v>
      </c>
      <c r="E144" s="143">
        <v>430.60626000000002</v>
      </c>
      <c r="F144" s="144">
        <v>5.9258654978188616</v>
      </c>
      <c r="G144" s="143">
        <v>487.64438000000001</v>
      </c>
      <c r="H144" s="144">
        <v>7.0188513698923591</v>
      </c>
      <c r="I144" s="143">
        <v>551.21788000000004</v>
      </c>
      <c r="J144" s="144">
        <v>8.3918065569649727</v>
      </c>
      <c r="K144" s="143">
        <v>614.81669999999997</v>
      </c>
      <c r="L144" s="144">
        <v>11.155768591267929</v>
      </c>
    </row>
    <row r="145" spans="1:12" ht="15" customHeight="1" x14ac:dyDescent="0.2">
      <c r="A145" s="383" t="s">
        <v>15</v>
      </c>
      <c r="B145" s="383"/>
      <c r="C145" s="255">
        <v>350.8252</v>
      </c>
      <c r="D145" s="256">
        <v>12.337844539328572</v>
      </c>
      <c r="E145" s="255">
        <v>392.92619999999999</v>
      </c>
      <c r="F145" s="256">
        <v>10.817976103264414</v>
      </c>
      <c r="G145" s="255">
        <v>440.42637999999999</v>
      </c>
      <c r="H145" s="256">
        <v>13.74566922955735</v>
      </c>
      <c r="I145" s="255">
        <v>502.15106000000003</v>
      </c>
      <c r="J145" s="256">
        <v>10.878776463882335</v>
      </c>
      <c r="K145" s="255">
        <v>565.74217999999996</v>
      </c>
      <c r="L145" s="256">
        <v>18.55156593355504</v>
      </c>
    </row>
    <row r="146" spans="1:12" ht="15" customHeight="1" x14ac:dyDescent="0.2">
      <c r="A146" s="369" t="s">
        <v>18</v>
      </c>
      <c r="B146" s="369"/>
      <c r="C146" s="218">
        <v>381.09267999999997</v>
      </c>
      <c r="D146" s="194">
        <v>11.980887274508508</v>
      </c>
      <c r="E146" s="218">
        <v>418.73122000000001</v>
      </c>
      <c r="F146" s="194">
        <v>10.934297644308034</v>
      </c>
      <c r="G146" s="218">
        <v>466.14699999999999</v>
      </c>
      <c r="H146" s="194">
        <v>8.7011436971791287</v>
      </c>
      <c r="I146" s="218">
        <v>520.75019999999995</v>
      </c>
      <c r="J146" s="194">
        <v>11.791483279777811</v>
      </c>
      <c r="K146" s="218">
        <v>579.28489999999999</v>
      </c>
      <c r="L146" s="194">
        <v>17.473924793160801</v>
      </c>
    </row>
    <row r="147" spans="1:12" ht="15" customHeight="1" thickBot="1" x14ac:dyDescent="0.25">
      <c r="A147" s="370" t="s">
        <v>19</v>
      </c>
      <c r="B147" s="370"/>
      <c r="C147" s="152">
        <v>394.43761999999998</v>
      </c>
      <c r="D147" s="153">
        <v>8.2390451858161384</v>
      </c>
      <c r="E147" s="152">
        <v>443.04046</v>
      </c>
      <c r="F147" s="153">
        <v>13.418097681677537</v>
      </c>
      <c r="G147" s="152">
        <v>507.53399999999999</v>
      </c>
      <c r="H147" s="153">
        <v>12.014498454477401</v>
      </c>
      <c r="I147" s="152">
        <v>568.88900000000001</v>
      </c>
      <c r="J147" s="153">
        <v>13.699408582697266</v>
      </c>
      <c r="K147" s="152">
        <v>632.45263999999997</v>
      </c>
      <c r="L147" s="153">
        <v>16.502531737660124</v>
      </c>
    </row>
    <row r="148" spans="1:12" ht="6" customHeight="1" thickBot="1" x14ac:dyDescent="0.25">
      <c r="A148" s="428"/>
      <c r="B148" s="428"/>
      <c r="C148" s="257"/>
      <c r="D148" s="145"/>
      <c r="E148" s="257"/>
      <c r="F148" s="145"/>
      <c r="G148" s="257"/>
      <c r="H148" s="145"/>
      <c r="I148" s="257"/>
      <c r="J148" s="145"/>
      <c r="K148" s="257"/>
      <c r="L148" s="145"/>
    </row>
    <row r="149" spans="1:12" ht="15" customHeight="1" thickBot="1" x14ac:dyDescent="0.25">
      <c r="A149" s="429" t="s">
        <v>63</v>
      </c>
      <c r="B149" s="430"/>
      <c r="C149" s="143">
        <v>387.59406000000001</v>
      </c>
      <c r="D149" s="144">
        <v>9.4419957351483674</v>
      </c>
      <c r="E149" s="143">
        <v>429.01589999999999</v>
      </c>
      <c r="F149" s="144">
        <v>11.090578703826051</v>
      </c>
      <c r="G149" s="143">
        <v>475.70918</v>
      </c>
      <c r="H149" s="144">
        <v>10.889578876004345</v>
      </c>
      <c r="I149" s="143">
        <v>539.69386000000009</v>
      </c>
      <c r="J149" s="144">
        <v>16.317625272594039</v>
      </c>
      <c r="K149" s="143">
        <v>598.52837999999997</v>
      </c>
      <c r="L149" s="144">
        <v>13.68213942226288</v>
      </c>
    </row>
    <row r="150" spans="1:12" ht="15" customHeight="1" x14ac:dyDescent="0.2">
      <c r="A150" s="383" t="s">
        <v>15</v>
      </c>
      <c r="B150" s="383"/>
      <c r="C150" s="255">
        <v>353.39591999999999</v>
      </c>
      <c r="D150" s="256">
        <v>24.099626259780873</v>
      </c>
      <c r="E150" s="255">
        <v>386.51657999999998</v>
      </c>
      <c r="F150" s="256">
        <v>15.957105884060558</v>
      </c>
      <c r="G150" s="255">
        <v>419.46179999999998</v>
      </c>
      <c r="H150" s="256">
        <v>17.386394534366232</v>
      </c>
      <c r="I150" s="255">
        <v>466.05124000000001</v>
      </c>
      <c r="J150" s="256">
        <v>16.033883713299144</v>
      </c>
      <c r="K150" s="255">
        <v>503.25130000000001</v>
      </c>
      <c r="L150" s="256">
        <v>24.547001391185844</v>
      </c>
    </row>
    <row r="151" spans="1:12" ht="15" customHeight="1" x14ac:dyDescent="0.2">
      <c r="A151" s="369" t="s">
        <v>18</v>
      </c>
      <c r="B151" s="369"/>
      <c r="C151" s="218">
        <v>363.83467999999999</v>
      </c>
      <c r="D151" s="194">
        <v>36.822364045754583</v>
      </c>
      <c r="E151" s="218">
        <v>400.62990000000002</v>
      </c>
      <c r="F151" s="194">
        <v>34.097394158110077</v>
      </c>
      <c r="G151" s="218">
        <v>447.39179999999999</v>
      </c>
      <c r="H151" s="194">
        <v>23.953590304438293</v>
      </c>
      <c r="I151" s="218">
        <v>492.40866</v>
      </c>
      <c r="J151" s="194">
        <v>32.695974251300107</v>
      </c>
      <c r="K151" s="218">
        <v>583.77329999999995</v>
      </c>
      <c r="L151" s="194">
        <v>52.44322618407606</v>
      </c>
    </row>
    <row r="152" spans="1:12" ht="15" customHeight="1" x14ac:dyDescent="0.2">
      <c r="A152" s="369" t="s">
        <v>19</v>
      </c>
      <c r="B152" s="369"/>
      <c r="C152" s="218">
        <v>394.42991999999998</v>
      </c>
      <c r="D152" s="194">
        <v>12.581925360274553</v>
      </c>
      <c r="E152" s="218">
        <v>434.28789999999998</v>
      </c>
      <c r="F152" s="194">
        <v>14.056703509025152</v>
      </c>
      <c r="G152" s="218">
        <v>477.37783999999999</v>
      </c>
      <c r="H152" s="194">
        <v>15.253279228260409</v>
      </c>
      <c r="I152" s="218">
        <v>537.71608000000003</v>
      </c>
      <c r="J152" s="194">
        <v>19.851721183587085</v>
      </c>
      <c r="K152" s="218">
        <v>589.64754000000005</v>
      </c>
      <c r="L152" s="194">
        <v>16.327236476998792</v>
      </c>
    </row>
    <row r="153" spans="1:12" ht="15" customHeight="1" thickBot="1" x14ac:dyDescent="0.25">
      <c r="A153" s="370" t="s">
        <v>20</v>
      </c>
      <c r="B153" s="370"/>
      <c r="C153" s="152">
        <v>458.03800000000001</v>
      </c>
      <c r="D153" s="153">
        <v>49.345871300215585</v>
      </c>
      <c r="E153" s="152">
        <v>510.13836000000003</v>
      </c>
      <c r="F153" s="153">
        <v>29.5206033041725</v>
      </c>
      <c r="G153" s="152">
        <v>573.82320000000004</v>
      </c>
      <c r="H153" s="153">
        <v>34.80442536549625</v>
      </c>
      <c r="I153" s="152">
        <v>628.22015999999996</v>
      </c>
      <c r="J153" s="153">
        <v>30.873968470634932</v>
      </c>
      <c r="K153" s="152">
        <v>710.73910000000001</v>
      </c>
      <c r="L153" s="153">
        <v>40.453271935765123</v>
      </c>
    </row>
    <row r="154" spans="1:12" ht="6" customHeight="1" thickBot="1" x14ac:dyDescent="0.25">
      <c r="A154" s="428"/>
      <c r="B154" s="428"/>
      <c r="C154" s="257"/>
      <c r="D154" s="145"/>
      <c r="E154" s="257"/>
      <c r="F154" s="145"/>
      <c r="G154" s="257"/>
      <c r="H154" s="145"/>
      <c r="I154" s="257"/>
      <c r="J154" s="145"/>
      <c r="K154" s="257"/>
      <c r="L154" s="145"/>
    </row>
    <row r="155" spans="1:12" ht="15" customHeight="1" thickBot="1" x14ac:dyDescent="0.25">
      <c r="A155" s="429" t="s">
        <v>64</v>
      </c>
      <c r="B155" s="430"/>
      <c r="C155" s="143">
        <v>400.04428000000001</v>
      </c>
      <c r="D155" s="144">
        <v>8.51619718054015</v>
      </c>
      <c r="E155" s="143">
        <v>443.30667999999997</v>
      </c>
      <c r="F155" s="144">
        <v>9.9062378152636832</v>
      </c>
      <c r="G155" s="143">
        <v>498.64227999999997</v>
      </c>
      <c r="H155" s="144">
        <v>9.0585231661678698</v>
      </c>
      <c r="I155" s="143">
        <v>561.58878000000004</v>
      </c>
      <c r="J155" s="144">
        <v>11.284550502200791</v>
      </c>
      <c r="K155" s="143">
        <v>623.93014000000005</v>
      </c>
      <c r="L155" s="144">
        <v>14.374097371433081</v>
      </c>
    </row>
    <row r="156" spans="1:12" ht="15" customHeight="1" x14ac:dyDescent="0.2">
      <c r="A156" s="383" t="s">
        <v>18</v>
      </c>
      <c r="B156" s="383"/>
      <c r="C156" s="255">
        <v>392.36608000000001</v>
      </c>
      <c r="D156" s="256">
        <v>22.314980697725005</v>
      </c>
      <c r="E156" s="255">
        <v>431.00912</v>
      </c>
      <c r="F156" s="256">
        <v>13.949126227534103</v>
      </c>
      <c r="G156" s="255">
        <v>485.25437999999997</v>
      </c>
      <c r="H156" s="256">
        <v>13.70697767930189</v>
      </c>
      <c r="I156" s="255">
        <v>538.98878000000002</v>
      </c>
      <c r="J156" s="256">
        <v>22.073764561924637</v>
      </c>
      <c r="K156" s="255">
        <v>603.57650000000001</v>
      </c>
      <c r="L156" s="256">
        <v>25.545644494211523</v>
      </c>
    </row>
    <row r="157" spans="1:12" ht="15" customHeight="1" x14ac:dyDescent="0.2">
      <c r="A157" s="369" t="s">
        <v>19</v>
      </c>
      <c r="B157" s="369"/>
      <c r="C157" s="218">
        <v>403.89780000000002</v>
      </c>
      <c r="D157" s="194">
        <v>10.751632300356999</v>
      </c>
      <c r="E157" s="218">
        <v>450.82225999999997</v>
      </c>
      <c r="F157" s="194">
        <v>13.538702173738814</v>
      </c>
      <c r="G157" s="218">
        <v>509.46888000000001</v>
      </c>
      <c r="H157" s="194">
        <v>16.839644940273558</v>
      </c>
      <c r="I157" s="218">
        <v>573.57460000000003</v>
      </c>
      <c r="J157" s="194">
        <v>17.650649178402464</v>
      </c>
      <c r="K157" s="218">
        <v>636.76973999999996</v>
      </c>
      <c r="L157" s="194">
        <v>18.012672671723099</v>
      </c>
    </row>
    <row r="158" spans="1:12" ht="15" customHeight="1" thickBot="1" x14ac:dyDescent="0.25">
      <c r="A158" s="370" t="s">
        <v>20</v>
      </c>
      <c r="B158" s="370"/>
      <c r="C158" s="152">
        <v>416.89859999999999</v>
      </c>
      <c r="D158" s="153">
        <v>22.488584387257454</v>
      </c>
      <c r="E158" s="152">
        <v>465.28604000000001</v>
      </c>
      <c r="F158" s="153">
        <v>24.401868871697499</v>
      </c>
      <c r="G158" s="152">
        <v>514.96313999999995</v>
      </c>
      <c r="H158" s="153">
        <v>36.082872136165655</v>
      </c>
      <c r="I158" s="152">
        <v>589.89652000000001</v>
      </c>
      <c r="J158" s="153">
        <v>53.689254738302331</v>
      </c>
      <c r="K158" s="152">
        <v>675.58565999999996</v>
      </c>
      <c r="L158" s="153">
        <v>86.243566709165762</v>
      </c>
    </row>
    <row r="159" spans="1:12" ht="16.5" customHeight="1" x14ac:dyDescent="0.2">
      <c r="A159" s="298" t="s">
        <v>356</v>
      </c>
      <c r="B159" s="285"/>
      <c r="C159" s="285"/>
      <c r="D159" s="285"/>
      <c r="E159" s="285"/>
      <c r="F159" s="285"/>
      <c r="G159" s="285"/>
      <c r="H159" s="285"/>
      <c r="I159" s="285"/>
      <c r="J159" s="285"/>
      <c r="K159" s="285"/>
      <c r="L159" s="285"/>
    </row>
    <row r="160" spans="1:12" ht="26.25" customHeight="1" x14ac:dyDescent="0.2">
      <c r="A160" s="433" t="s">
        <v>224</v>
      </c>
      <c r="B160" s="433"/>
      <c r="C160" s="433"/>
      <c r="D160" s="433"/>
      <c r="E160" s="433"/>
      <c r="F160" s="433"/>
      <c r="G160" s="433"/>
      <c r="H160" s="433"/>
      <c r="I160" s="433"/>
      <c r="J160" s="433"/>
      <c r="K160" s="433"/>
      <c r="L160" s="433"/>
    </row>
  </sheetData>
  <mergeCells count="158">
    <mergeCell ref="A160:L160"/>
    <mergeCell ref="A158:B158"/>
    <mergeCell ref="A152:B152"/>
    <mergeCell ref="A153:B153"/>
    <mergeCell ref="A154:B154"/>
    <mergeCell ref="A155:B155"/>
    <mergeCell ref="A156:B156"/>
    <mergeCell ref="A157:B157"/>
    <mergeCell ref="A146:B146"/>
    <mergeCell ref="A147:B147"/>
    <mergeCell ref="A148:B148"/>
    <mergeCell ref="A149:B149"/>
    <mergeCell ref="A150:B150"/>
    <mergeCell ref="A151:B151"/>
    <mergeCell ref="A140:B140"/>
    <mergeCell ref="A141:B141"/>
    <mergeCell ref="A142:B142"/>
    <mergeCell ref="A143:B143"/>
    <mergeCell ref="A144:B144"/>
    <mergeCell ref="A145:B145"/>
    <mergeCell ref="A134:B134"/>
    <mergeCell ref="A135:B135"/>
    <mergeCell ref="A136:B136"/>
    <mergeCell ref="A137:B137"/>
    <mergeCell ref="A138:B138"/>
    <mergeCell ref="A139:B139"/>
    <mergeCell ref="A128:B128"/>
    <mergeCell ref="A129:B129"/>
    <mergeCell ref="A130:B130"/>
    <mergeCell ref="A131:B131"/>
    <mergeCell ref="A132:B132"/>
    <mergeCell ref="A133:B133"/>
    <mergeCell ref="A122:B122"/>
    <mergeCell ref="A123:B123"/>
    <mergeCell ref="A124:B124"/>
    <mergeCell ref="A125:B125"/>
    <mergeCell ref="A126:B126"/>
    <mergeCell ref="A127:B127"/>
    <mergeCell ref="A116:B116"/>
    <mergeCell ref="A117:B117"/>
    <mergeCell ref="A118:B118"/>
    <mergeCell ref="A119:B119"/>
    <mergeCell ref="A120:B120"/>
    <mergeCell ref="A121:B121"/>
    <mergeCell ref="A110:B110"/>
    <mergeCell ref="A111:B111"/>
    <mergeCell ref="A112:B112"/>
    <mergeCell ref="A113:B113"/>
    <mergeCell ref="A114:B114"/>
    <mergeCell ref="A115:B115"/>
    <mergeCell ref="A104:B104"/>
    <mergeCell ref="A105:B105"/>
    <mergeCell ref="A106:B106"/>
    <mergeCell ref="A107:B107"/>
    <mergeCell ref="A108:B108"/>
    <mergeCell ref="A109:B109"/>
    <mergeCell ref="A98:B98"/>
    <mergeCell ref="A99:B99"/>
    <mergeCell ref="A100:B100"/>
    <mergeCell ref="A101:B101"/>
    <mergeCell ref="A102:B102"/>
    <mergeCell ref="A103:B103"/>
    <mergeCell ref="A92:B92"/>
    <mergeCell ref="A93:B93"/>
    <mergeCell ref="A94:B94"/>
    <mergeCell ref="A95:B95"/>
    <mergeCell ref="A96:B96"/>
    <mergeCell ref="A97:B97"/>
    <mergeCell ref="A86:B86"/>
    <mergeCell ref="A87:B87"/>
    <mergeCell ref="A88:B88"/>
    <mergeCell ref="A89:B89"/>
    <mergeCell ref="A90:B90"/>
    <mergeCell ref="A91:B91"/>
    <mergeCell ref="A80:B80"/>
    <mergeCell ref="A81:B81"/>
    <mergeCell ref="A82:B82"/>
    <mergeCell ref="A83:B83"/>
    <mergeCell ref="A84:B84"/>
    <mergeCell ref="A85:B85"/>
    <mergeCell ref="A74:B74"/>
    <mergeCell ref="A75:B75"/>
    <mergeCell ref="A76:B76"/>
    <mergeCell ref="A77:B77"/>
    <mergeCell ref="A78:B78"/>
    <mergeCell ref="A79:B79"/>
    <mergeCell ref="A68:B68"/>
    <mergeCell ref="A69:B69"/>
    <mergeCell ref="A70:B70"/>
    <mergeCell ref="A71:B71"/>
    <mergeCell ref="A72:B72"/>
    <mergeCell ref="A73:B73"/>
    <mergeCell ref="A62:B62"/>
    <mergeCell ref="A63:B63"/>
    <mergeCell ref="A64:B64"/>
    <mergeCell ref="A65:B65"/>
    <mergeCell ref="A66:B66"/>
    <mergeCell ref="A67:B67"/>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A47:B47"/>
    <mergeCell ref="A48:B48"/>
    <mergeCell ref="A49:B49"/>
    <mergeCell ref="A38:B38"/>
    <mergeCell ref="A39:B39"/>
    <mergeCell ref="A40:B40"/>
    <mergeCell ref="A41:B41"/>
    <mergeCell ref="A42:B42"/>
    <mergeCell ref="A43:B43"/>
    <mergeCell ref="A32:B32"/>
    <mergeCell ref="A33:B33"/>
    <mergeCell ref="A34:B34"/>
    <mergeCell ref="A35:B35"/>
    <mergeCell ref="A36:B36"/>
    <mergeCell ref="A37:B37"/>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A8:B8"/>
    <mergeCell ref="A9:B9"/>
    <mergeCell ref="A10:B10"/>
    <mergeCell ref="A11:B11"/>
    <mergeCell ref="A12:B12"/>
    <mergeCell ref="A13:B13"/>
    <mergeCell ref="B1:L1"/>
    <mergeCell ref="A2:B3"/>
    <mergeCell ref="C2:L2"/>
    <mergeCell ref="A5:B5"/>
    <mergeCell ref="A6:B6"/>
    <mergeCell ref="A7:B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zoomScaleNormal="100" workbookViewId="0"/>
  </sheetViews>
  <sheetFormatPr baseColWidth="10" defaultRowHeight="15" x14ac:dyDescent="0.25"/>
  <cols>
    <col min="1" max="1" width="6.140625" style="309" customWidth="1"/>
    <col min="2" max="2" width="2.85546875" style="309" customWidth="1"/>
    <col min="3" max="3" width="146" style="309" bestFit="1" customWidth="1"/>
    <col min="4" max="4" width="12" style="309" bestFit="1" customWidth="1"/>
    <col min="5" max="5" width="7.7109375" style="309" customWidth="1"/>
    <col min="6" max="6" width="6.7109375" style="309" customWidth="1"/>
    <col min="7" max="7" width="7.7109375" style="309" customWidth="1"/>
    <col min="8" max="8" width="6.7109375" style="309" customWidth="1"/>
    <col min="9" max="9" width="7.7109375" style="309" customWidth="1"/>
    <col min="10" max="10" width="6.7109375" style="309" customWidth="1"/>
    <col min="11" max="11" width="9.7109375" style="309" customWidth="1"/>
    <col min="12" max="12" width="6.7109375" style="309" customWidth="1"/>
    <col min="13" max="13" width="9.7109375" style="309" customWidth="1"/>
    <col min="14" max="14" width="6.7109375" style="309" customWidth="1"/>
    <col min="15" max="15" width="9.7109375" style="309" customWidth="1"/>
    <col min="16" max="16" width="6.7109375" style="309" customWidth="1"/>
    <col min="17" max="16384" width="11.42578125" style="309"/>
  </cols>
  <sheetData>
    <row r="1" spans="1:30" s="220" customFormat="1" ht="15" customHeight="1" thickBot="1" x14ac:dyDescent="0.3">
      <c r="A1" s="286">
        <v>3.11</v>
      </c>
      <c r="B1" s="436" t="s">
        <v>361</v>
      </c>
      <c r="C1" s="436"/>
      <c r="D1" s="436"/>
      <c r="E1" s="436"/>
      <c r="F1" s="436"/>
      <c r="G1" s="436"/>
      <c r="H1" s="436"/>
      <c r="I1" s="436"/>
      <c r="J1" s="436"/>
      <c r="K1" s="436"/>
      <c r="L1" s="436"/>
      <c r="M1" s="436"/>
      <c r="N1" s="436"/>
      <c r="O1" s="287"/>
      <c r="P1" s="287"/>
      <c r="Q1" s="287"/>
    </row>
    <row r="2" spans="1:30" s="220" customFormat="1" ht="15" customHeight="1" thickBot="1" x14ac:dyDescent="0.3">
      <c r="A2" s="437" t="s">
        <v>276</v>
      </c>
      <c r="B2" s="438"/>
      <c r="C2" s="443" t="s">
        <v>277</v>
      </c>
      <c r="D2" s="445" t="s">
        <v>279</v>
      </c>
      <c r="E2" s="448" t="s">
        <v>278</v>
      </c>
      <c r="F2" s="449"/>
      <c r="G2" s="449"/>
      <c r="H2" s="449"/>
      <c r="I2" s="449"/>
      <c r="J2" s="449"/>
      <c r="K2" s="449"/>
      <c r="L2" s="449"/>
      <c r="M2" s="449"/>
      <c r="N2" s="449"/>
      <c r="O2" s="449"/>
      <c r="P2" s="450"/>
      <c r="Q2" s="287"/>
    </row>
    <row r="3" spans="1:30" s="220" customFormat="1" ht="15" customHeight="1" thickBot="1" x14ac:dyDescent="0.3">
      <c r="A3" s="439"/>
      <c r="B3" s="440"/>
      <c r="C3" s="443"/>
      <c r="D3" s="446"/>
      <c r="E3" s="451" t="s">
        <v>92</v>
      </c>
      <c r="F3" s="451"/>
      <c r="G3" s="452" t="s">
        <v>15</v>
      </c>
      <c r="H3" s="452"/>
      <c r="I3" s="452" t="s">
        <v>16</v>
      </c>
      <c r="J3" s="452"/>
      <c r="K3" s="453" t="s">
        <v>18</v>
      </c>
      <c r="L3" s="453"/>
      <c r="M3" s="453" t="s">
        <v>19</v>
      </c>
      <c r="N3" s="453"/>
      <c r="O3" s="453" t="s">
        <v>20</v>
      </c>
      <c r="P3" s="453"/>
      <c r="Q3" s="287"/>
    </row>
    <row r="4" spans="1:30" s="220" customFormat="1" ht="15" customHeight="1" x14ac:dyDescent="0.25">
      <c r="A4" s="441"/>
      <c r="B4" s="442"/>
      <c r="C4" s="444"/>
      <c r="D4" s="447"/>
      <c r="E4" s="288" t="s">
        <v>80</v>
      </c>
      <c r="F4" s="289" t="s">
        <v>12</v>
      </c>
      <c r="G4" s="288" t="s">
        <v>80</v>
      </c>
      <c r="H4" s="289" t="s">
        <v>12</v>
      </c>
      <c r="I4" s="288" t="s">
        <v>80</v>
      </c>
      <c r="J4" s="289" t="s">
        <v>12</v>
      </c>
      <c r="K4" s="288" t="s">
        <v>80</v>
      </c>
      <c r="L4" s="289" t="s">
        <v>12</v>
      </c>
      <c r="M4" s="288" t="s">
        <v>80</v>
      </c>
      <c r="N4" s="289" t="s">
        <v>12</v>
      </c>
      <c r="O4" s="288" t="s">
        <v>80</v>
      </c>
      <c r="P4" s="289" t="s">
        <v>12</v>
      </c>
      <c r="Q4" s="287"/>
    </row>
    <row r="5" spans="1:30" s="220" customFormat="1" ht="15" customHeight="1" x14ac:dyDescent="0.25">
      <c r="A5" s="454" t="s">
        <v>280</v>
      </c>
      <c r="B5" s="455"/>
      <c r="C5" s="455"/>
      <c r="D5" s="455"/>
      <c r="E5" s="455"/>
      <c r="F5" s="455"/>
      <c r="G5" s="455"/>
      <c r="H5" s="455"/>
      <c r="I5" s="455"/>
      <c r="J5" s="455"/>
      <c r="K5" s="455"/>
      <c r="L5" s="455"/>
      <c r="M5" s="455"/>
      <c r="N5" s="455"/>
      <c r="O5" s="455"/>
      <c r="P5" s="456"/>
      <c r="Q5" s="287"/>
    </row>
    <row r="6" spans="1:30" s="220" customFormat="1" ht="14.25" customHeight="1" x14ac:dyDescent="0.25">
      <c r="A6" s="434">
        <v>2</v>
      </c>
      <c r="B6" s="435"/>
      <c r="C6" s="290" t="s">
        <v>281</v>
      </c>
      <c r="D6" s="27">
        <v>466.81483555586402</v>
      </c>
      <c r="E6" s="27">
        <v>71.905706174457094</v>
      </c>
      <c r="F6" s="291">
        <v>0.60700507340768395</v>
      </c>
      <c r="G6" s="27">
        <v>56.700766681118196</v>
      </c>
      <c r="H6" s="291">
        <v>1.8622607284658099</v>
      </c>
      <c r="I6" s="27">
        <v>70.534040570080904</v>
      </c>
      <c r="J6" s="291">
        <v>3.9856682430977499</v>
      </c>
      <c r="K6" s="27">
        <v>71.535746594966696</v>
      </c>
      <c r="L6" s="291">
        <v>1.3412565664751099</v>
      </c>
      <c r="M6" s="27">
        <v>72.471150285594092</v>
      </c>
      <c r="N6" s="291">
        <v>0.79728951642692314</v>
      </c>
      <c r="O6" s="27">
        <v>77.076010066405999</v>
      </c>
      <c r="P6" s="291">
        <v>1.2376985835120999</v>
      </c>
      <c r="Q6" s="287"/>
      <c r="R6" s="317"/>
      <c r="S6" s="294"/>
      <c r="T6" s="317"/>
      <c r="U6" s="294"/>
      <c r="V6" s="317"/>
      <c r="W6" s="294"/>
      <c r="X6" s="317"/>
      <c r="Y6" s="294"/>
      <c r="Z6" s="317"/>
      <c r="AA6" s="294"/>
      <c r="AB6" s="317"/>
      <c r="AC6" s="294"/>
      <c r="AD6" s="295"/>
    </row>
    <row r="7" spans="1:30" s="220" customFormat="1" ht="14.25" customHeight="1" x14ac:dyDescent="0.25">
      <c r="A7" s="434">
        <v>10</v>
      </c>
      <c r="B7" s="435"/>
      <c r="C7" s="290" t="s">
        <v>282</v>
      </c>
      <c r="D7" s="27">
        <v>527.70111149526497</v>
      </c>
      <c r="E7" s="27">
        <v>59.680134335208102</v>
      </c>
      <c r="F7" s="291">
        <v>0.69083152338730303</v>
      </c>
      <c r="G7" s="27">
        <v>34.549228944335503</v>
      </c>
      <c r="H7" s="291">
        <v>1.9427116914205602</v>
      </c>
      <c r="I7" s="27">
        <v>28.048584076067602</v>
      </c>
      <c r="J7" s="291">
        <v>3.6460884762045098</v>
      </c>
      <c r="K7" s="27">
        <v>52.1500930312816</v>
      </c>
      <c r="L7" s="291">
        <v>1.4897730462852501</v>
      </c>
      <c r="M7" s="27">
        <v>61.595739676029901</v>
      </c>
      <c r="N7" s="291">
        <v>0.917233530117879</v>
      </c>
      <c r="O7" s="27">
        <v>78.133472790889996</v>
      </c>
      <c r="P7" s="291">
        <v>1.2027152425462</v>
      </c>
      <c r="Q7" s="287"/>
      <c r="R7" s="317"/>
      <c r="S7" s="294"/>
      <c r="T7" s="317"/>
      <c r="U7" s="294"/>
      <c r="V7" s="317"/>
      <c r="W7" s="294"/>
      <c r="X7" s="317"/>
      <c r="Y7" s="294"/>
      <c r="Z7" s="317"/>
      <c r="AA7" s="294"/>
      <c r="AB7" s="317"/>
      <c r="AC7" s="294"/>
      <c r="AD7" s="295"/>
    </row>
    <row r="8" spans="1:30" s="220" customFormat="1" ht="14.25" customHeight="1" x14ac:dyDescent="0.25">
      <c r="A8" s="434">
        <v>15</v>
      </c>
      <c r="B8" s="435"/>
      <c r="C8" s="290" t="s">
        <v>283</v>
      </c>
      <c r="D8" s="27">
        <v>547.06269013124802</v>
      </c>
      <c r="E8" s="27">
        <v>55.176669716256697</v>
      </c>
      <c r="F8" s="291">
        <v>0.73300864676365796</v>
      </c>
      <c r="G8" s="27">
        <v>44.471212700429504</v>
      </c>
      <c r="H8" s="291">
        <v>1.9453695863159</v>
      </c>
      <c r="I8" s="27">
        <v>58.390226449651607</v>
      </c>
      <c r="J8" s="291">
        <v>4.3462564577046603</v>
      </c>
      <c r="K8" s="27">
        <v>51.975526532926494</v>
      </c>
      <c r="L8" s="291">
        <v>1.47524337298093</v>
      </c>
      <c r="M8" s="27">
        <v>56.028405734832099</v>
      </c>
      <c r="N8" s="291">
        <v>0.98643178388183095</v>
      </c>
      <c r="O8" s="27">
        <v>61.489486045416896</v>
      </c>
      <c r="P8" s="291">
        <v>1.4986737747415702</v>
      </c>
      <c r="Q8" s="287"/>
      <c r="R8" s="317"/>
      <c r="S8" s="294"/>
      <c r="T8" s="317"/>
      <c r="U8" s="294"/>
      <c r="V8" s="317"/>
      <c r="W8" s="294"/>
      <c r="X8" s="317"/>
      <c r="Y8" s="294"/>
      <c r="Z8" s="317"/>
      <c r="AA8" s="294"/>
      <c r="AB8" s="317"/>
      <c r="AC8" s="294"/>
      <c r="AD8" s="295"/>
    </row>
    <row r="9" spans="1:30" s="220" customFormat="1" ht="14.25" customHeight="1" x14ac:dyDescent="0.25">
      <c r="A9" s="434">
        <v>18</v>
      </c>
      <c r="B9" s="435"/>
      <c r="C9" s="290" t="s">
        <v>284</v>
      </c>
      <c r="D9" s="27">
        <v>554.22328009514604</v>
      </c>
      <c r="E9" s="27">
        <v>52.4467647797768</v>
      </c>
      <c r="F9" s="291">
        <v>0.72558942152954597</v>
      </c>
      <c r="G9" s="27">
        <v>43.054039563420901</v>
      </c>
      <c r="H9" s="291">
        <v>1.91343494135171</v>
      </c>
      <c r="I9" s="27">
        <v>44.468693710905399</v>
      </c>
      <c r="J9" s="291">
        <v>4.1866473065485499</v>
      </c>
      <c r="K9" s="27">
        <v>50.0999821412233</v>
      </c>
      <c r="L9" s="291">
        <v>1.52092158949404</v>
      </c>
      <c r="M9" s="27">
        <v>52.757318926728999</v>
      </c>
      <c r="N9" s="291">
        <v>0.96657631363880192</v>
      </c>
      <c r="O9" s="27">
        <v>61.119725624499701</v>
      </c>
      <c r="P9" s="291">
        <v>1.55757450619746</v>
      </c>
      <c r="Q9" s="287"/>
      <c r="R9" s="317"/>
      <c r="S9" s="294"/>
      <c r="T9" s="317"/>
      <c r="U9" s="294"/>
      <c r="V9" s="317"/>
      <c r="W9" s="294"/>
      <c r="X9" s="317"/>
      <c r="Y9" s="294"/>
      <c r="Z9" s="317"/>
      <c r="AA9" s="294"/>
      <c r="AB9" s="317"/>
      <c r="AC9" s="294"/>
      <c r="AD9" s="295"/>
    </row>
    <row r="10" spans="1:30" s="220" customFormat="1" ht="14.25" customHeight="1" x14ac:dyDescent="0.25">
      <c r="A10" s="434">
        <v>21</v>
      </c>
      <c r="B10" s="435"/>
      <c r="C10" s="290" t="s">
        <v>285</v>
      </c>
      <c r="D10" s="27">
        <v>561.27113600906705</v>
      </c>
      <c r="E10" s="27">
        <v>51.069719951704393</v>
      </c>
      <c r="F10" s="291">
        <v>0.71500771402331598</v>
      </c>
      <c r="G10" s="27">
        <v>52.2998380789235</v>
      </c>
      <c r="H10" s="291">
        <v>2.0053933874621399</v>
      </c>
      <c r="I10" s="27">
        <v>56.8692607652738</v>
      </c>
      <c r="J10" s="291">
        <v>4.3339574350838896</v>
      </c>
      <c r="K10" s="27">
        <v>50.340932192917101</v>
      </c>
      <c r="L10" s="291">
        <v>1.5682680402467699</v>
      </c>
      <c r="M10" s="27">
        <v>50.206838192335901</v>
      </c>
      <c r="N10" s="291">
        <v>0.94376261071773704</v>
      </c>
      <c r="O10" s="27">
        <v>58.067149963161604</v>
      </c>
      <c r="P10" s="291">
        <v>1.4667038264919698</v>
      </c>
      <c r="Q10" s="287"/>
      <c r="R10" s="317"/>
      <c r="S10" s="294"/>
      <c r="T10" s="317"/>
      <c r="U10" s="294"/>
      <c r="V10" s="317"/>
      <c r="W10" s="294"/>
      <c r="X10" s="317"/>
      <c r="Y10" s="294"/>
      <c r="Z10" s="317"/>
      <c r="AA10" s="294"/>
      <c r="AB10" s="317"/>
      <c r="AC10" s="294"/>
      <c r="AD10" s="295"/>
    </row>
    <row r="11" spans="1:30" s="220" customFormat="1" ht="14.25" customHeight="1" x14ac:dyDescent="0.25">
      <c r="A11" s="434">
        <v>27</v>
      </c>
      <c r="B11" s="435"/>
      <c r="C11" s="290" t="s">
        <v>286</v>
      </c>
      <c r="D11" s="27">
        <v>579.93653244168399</v>
      </c>
      <c r="E11" s="27">
        <v>47.775338796443798</v>
      </c>
      <c r="F11" s="291">
        <v>0.72914904602744701</v>
      </c>
      <c r="G11" s="27">
        <v>34.156826529717002</v>
      </c>
      <c r="H11" s="291">
        <v>1.9217076667014499</v>
      </c>
      <c r="I11" s="27">
        <v>41.6072800115276</v>
      </c>
      <c r="J11" s="291">
        <v>4.2777520785326599</v>
      </c>
      <c r="K11" s="27">
        <v>45.531619160825301</v>
      </c>
      <c r="L11" s="291">
        <v>1.44904445181846</v>
      </c>
      <c r="M11" s="27">
        <v>48.142007874058201</v>
      </c>
      <c r="N11" s="291">
        <v>0.98357951847401304</v>
      </c>
      <c r="O11" s="27">
        <v>58.012761601830199</v>
      </c>
      <c r="P11" s="291">
        <v>1.51187463050967</v>
      </c>
      <c r="Q11" s="287"/>
      <c r="R11" s="317"/>
      <c r="S11" s="294"/>
      <c r="T11" s="317"/>
      <c r="U11" s="294"/>
      <c r="V11" s="317"/>
      <c r="W11" s="294"/>
      <c r="X11" s="317"/>
      <c r="Y11" s="294"/>
      <c r="Z11" s="317"/>
      <c r="AA11" s="294"/>
      <c r="AB11" s="317"/>
      <c r="AC11" s="294"/>
      <c r="AD11" s="295"/>
    </row>
    <row r="12" spans="1:30" s="220" customFormat="1" ht="14.25" customHeight="1" x14ac:dyDescent="0.25">
      <c r="A12" s="434">
        <v>28</v>
      </c>
      <c r="B12" s="435"/>
      <c r="C12" s="290" t="s">
        <v>287</v>
      </c>
      <c r="D12" s="27">
        <v>582.76576153804001</v>
      </c>
      <c r="E12" s="27">
        <v>47.428297996630299</v>
      </c>
      <c r="F12" s="291">
        <v>0.71864899629368606</v>
      </c>
      <c r="G12" s="27">
        <v>33.150033730946497</v>
      </c>
      <c r="H12" s="291">
        <v>1.8813216031312401</v>
      </c>
      <c r="I12" s="27">
        <v>34.711258511101398</v>
      </c>
      <c r="J12" s="291">
        <v>4.3416266441409297</v>
      </c>
      <c r="K12" s="27">
        <v>42.229066092640899</v>
      </c>
      <c r="L12" s="291">
        <v>1.5764730544690402</v>
      </c>
      <c r="M12" s="27">
        <v>47.716813087351703</v>
      </c>
      <c r="N12" s="291">
        <v>0.94716186085429599</v>
      </c>
      <c r="O12" s="27">
        <v>65.585796340911699</v>
      </c>
      <c r="P12" s="291">
        <v>1.5124022468522</v>
      </c>
      <c r="Q12" s="287"/>
      <c r="R12" s="317"/>
      <c r="S12" s="294"/>
      <c r="T12" s="317"/>
      <c r="U12" s="294"/>
      <c r="V12" s="317"/>
      <c r="W12" s="294"/>
      <c r="X12" s="317"/>
      <c r="Y12" s="294"/>
      <c r="Z12" s="317"/>
      <c r="AA12" s="294"/>
      <c r="AB12" s="317"/>
      <c r="AC12" s="294"/>
      <c r="AD12" s="295"/>
    </row>
    <row r="13" spans="1:30" s="220" customFormat="1" ht="14.25" customHeight="1" x14ac:dyDescent="0.25">
      <c r="A13" s="434">
        <v>33</v>
      </c>
      <c r="B13" s="435"/>
      <c r="C13" s="290" t="s">
        <v>288</v>
      </c>
      <c r="D13" s="27">
        <v>592.09994309711101</v>
      </c>
      <c r="E13" s="27">
        <v>44.549502103855396</v>
      </c>
      <c r="F13" s="291">
        <v>0.71417020725793301</v>
      </c>
      <c r="G13" s="27">
        <v>39.370445187521902</v>
      </c>
      <c r="H13" s="291">
        <v>1.75438350976699</v>
      </c>
      <c r="I13" s="27">
        <v>49.605465063831403</v>
      </c>
      <c r="J13" s="291">
        <v>4.8386510301086698</v>
      </c>
      <c r="K13" s="27">
        <v>41.2379565089511</v>
      </c>
      <c r="L13" s="291">
        <v>1.4687217326225299</v>
      </c>
      <c r="M13" s="27">
        <v>44.656609444413597</v>
      </c>
      <c r="N13" s="291">
        <v>0.95672071604975595</v>
      </c>
      <c r="O13" s="27">
        <v>53.493070719848305</v>
      </c>
      <c r="P13" s="291">
        <v>1.54892908781375</v>
      </c>
      <c r="Q13" s="287"/>
      <c r="R13" s="317"/>
      <c r="S13" s="294"/>
      <c r="T13" s="317"/>
      <c r="U13" s="294"/>
      <c r="V13" s="317"/>
      <c r="W13" s="294"/>
      <c r="X13" s="317"/>
      <c r="Y13" s="294"/>
      <c r="Z13" s="317"/>
      <c r="AA13" s="294"/>
      <c r="AB13" s="317"/>
      <c r="AC13" s="294"/>
      <c r="AD13" s="295"/>
    </row>
    <row r="14" spans="1:30" s="220" customFormat="1" ht="14.25" customHeight="1" x14ac:dyDescent="0.25">
      <c r="A14" s="434">
        <v>45</v>
      </c>
      <c r="B14" s="435"/>
      <c r="C14" s="290" t="s">
        <v>289</v>
      </c>
      <c r="D14" s="27">
        <v>623.14136264782996</v>
      </c>
      <c r="E14" s="27">
        <v>38.605773523308997</v>
      </c>
      <c r="F14" s="291">
        <v>0.68015550568858307</v>
      </c>
      <c r="G14" s="27">
        <v>29.0858042304394</v>
      </c>
      <c r="H14" s="291">
        <v>1.8006220724725699</v>
      </c>
      <c r="I14" s="27">
        <v>26.225759944087102</v>
      </c>
      <c r="J14" s="291">
        <v>3.99366396630918</v>
      </c>
      <c r="K14" s="27">
        <v>31.881822889469102</v>
      </c>
      <c r="L14" s="291">
        <v>1.4597891702304</v>
      </c>
      <c r="M14" s="27">
        <v>39.791747405993299</v>
      </c>
      <c r="N14" s="291">
        <v>0.89655963045405607</v>
      </c>
      <c r="O14" s="27">
        <v>50.633414918266993</v>
      </c>
      <c r="P14" s="291">
        <v>1.51591151640346</v>
      </c>
      <c r="Q14" s="287"/>
      <c r="R14" s="317"/>
      <c r="S14" s="294"/>
      <c r="T14" s="317"/>
      <c r="U14" s="294"/>
      <c r="V14" s="317"/>
      <c r="W14" s="294"/>
      <c r="X14" s="317"/>
      <c r="Y14" s="294"/>
      <c r="Z14" s="317"/>
      <c r="AA14" s="294"/>
      <c r="AB14" s="317"/>
      <c r="AC14" s="294"/>
      <c r="AD14" s="295"/>
    </row>
    <row r="15" spans="1:30" s="220" customFormat="1" ht="14.25" customHeight="1" x14ac:dyDescent="0.25">
      <c r="A15" s="434">
        <v>47</v>
      </c>
      <c r="B15" s="435"/>
      <c r="C15" s="290" t="s">
        <v>290</v>
      </c>
      <c r="D15" s="27">
        <v>627.316478077684</v>
      </c>
      <c r="E15" s="27">
        <v>38.599990367550504</v>
      </c>
      <c r="F15" s="291">
        <v>0.68422012440587598</v>
      </c>
      <c r="G15" s="27">
        <v>27.729595721098597</v>
      </c>
      <c r="H15" s="291">
        <v>1.58096910724287</v>
      </c>
      <c r="I15" s="27">
        <v>28.895558093368699</v>
      </c>
      <c r="J15" s="291">
        <v>4.1327091553757898</v>
      </c>
      <c r="K15" s="27">
        <v>35.128972535598905</v>
      </c>
      <c r="L15" s="291">
        <v>1.44665502345582</v>
      </c>
      <c r="M15" s="27">
        <v>39.288316293582497</v>
      </c>
      <c r="N15" s="291">
        <v>0.91032634200208795</v>
      </c>
      <c r="O15" s="27">
        <v>47.816735841286203</v>
      </c>
      <c r="P15" s="291">
        <v>1.5092339009240201</v>
      </c>
      <c r="Q15" s="287"/>
      <c r="R15" s="317"/>
      <c r="S15" s="294"/>
      <c r="T15" s="317"/>
      <c r="U15" s="294"/>
      <c r="V15" s="317"/>
      <c r="W15" s="294"/>
      <c r="X15" s="317"/>
      <c r="Y15" s="294"/>
      <c r="Z15" s="317"/>
      <c r="AA15" s="294"/>
      <c r="AB15" s="317"/>
      <c r="AC15" s="294"/>
      <c r="AD15" s="295"/>
    </row>
    <row r="16" spans="1:30" s="220" customFormat="1" ht="14.25" customHeight="1" x14ac:dyDescent="0.25">
      <c r="A16" s="434">
        <v>53</v>
      </c>
      <c r="B16" s="435"/>
      <c r="C16" s="290" t="s">
        <v>291</v>
      </c>
      <c r="D16" s="27">
        <v>653.02775263387105</v>
      </c>
      <c r="E16" s="27">
        <v>33.116911044711301</v>
      </c>
      <c r="F16" s="291">
        <v>0.67220150928246003</v>
      </c>
      <c r="G16" s="27">
        <v>25.9132115533662</v>
      </c>
      <c r="H16" s="291">
        <v>1.66010418608371</v>
      </c>
      <c r="I16" s="27">
        <v>18.8824489057872</v>
      </c>
      <c r="J16" s="291">
        <v>3.8163692519166799</v>
      </c>
      <c r="K16" s="27">
        <v>31.171280759132504</v>
      </c>
      <c r="L16" s="291">
        <v>1.4074876333339099</v>
      </c>
      <c r="M16" s="27">
        <v>33.302532054768704</v>
      </c>
      <c r="N16" s="291">
        <v>0.89448854200708894</v>
      </c>
      <c r="O16" s="27">
        <v>41.086037409011801</v>
      </c>
      <c r="P16" s="291">
        <v>1.5427797216578301</v>
      </c>
      <c r="Q16" s="287"/>
      <c r="R16" s="317"/>
      <c r="S16" s="294"/>
      <c r="T16" s="317"/>
      <c r="U16" s="294"/>
      <c r="V16" s="317"/>
      <c r="W16" s="294"/>
      <c r="X16" s="317"/>
      <c r="Y16" s="294"/>
      <c r="Z16" s="317"/>
      <c r="AA16" s="294"/>
      <c r="AB16" s="317"/>
      <c r="AC16" s="294"/>
      <c r="AD16" s="295"/>
    </row>
    <row r="17" spans="1:30" s="220" customFormat="1" ht="14.25" customHeight="1" x14ac:dyDescent="0.25">
      <c r="A17" s="434">
        <v>57</v>
      </c>
      <c r="B17" s="435"/>
      <c r="C17" s="290" t="s">
        <v>292</v>
      </c>
      <c r="D17" s="27">
        <v>693.60805504493601</v>
      </c>
      <c r="E17" s="27">
        <v>25.1722417098729</v>
      </c>
      <c r="F17" s="291">
        <v>0.61819834462852197</v>
      </c>
      <c r="G17" s="27">
        <v>21.433599870005601</v>
      </c>
      <c r="H17" s="291">
        <v>1.7278802404615001</v>
      </c>
      <c r="I17" s="27">
        <v>20.770852326121801</v>
      </c>
      <c r="J17" s="291">
        <v>3.4396410981052199</v>
      </c>
      <c r="K17" s="27">
        <v>23.411224813628202</v>
      </c>
      <c r="L17" s="291">
        <v>1.3082752503152801</v>
      </c>
      <c r="M17" s="27">
        <v>24.6012233270304</v>
      </c>
      <c r="N17" s="291">
        <v>0.81636034201317997</v>
      </c>
      <c r="O17" s="27">
        <v>35.798418517260501</v>
      </c>
      <c r="P17" s="291">
        <v>1.45574177412505</v>
      </c>
      <c r="Q17" s="287"/>
      <c r="R17" s="317"/>
      <c r="S17" s="294"/>
      <c r="T17" s="317"/>
      <c r="U17" s="294"/>
      <c r="V17" s="317"/>
      <c r="W17" s="294"/>
      <c r="X17" s="317"/>
      <c r="Y17" s="294"/>
      <c r="Z17" s="317"/>
      <c r="AA17" s="294"/>
      <c r="AB17" s="317"/>
      <c r="AC17" s="294"/>
      <c r="AD17" s="295"/>
    </row>
    <row r="18" spans="1:30" s="220" customFormat="1" ht="15" customHeight="1" x14ac:dyDescent="0.25">
      <c r="A18" s="454" t="s">
        <v>293</v>
      </c>
      <c r="B18" s="455"/>
      <c r="C18" s="455"/>
      <c r="D18" s="455"/>
      <c r="E18" s="455"/>
      <c r="F18" s="455"/>
      <c r="G18" s="455"/>
      <c r="H18" s="455"/>
      <c r="I18" s="455"/>
      <c r="J18" s="455"/>
      <c r="K18" s="455"/>
      <c r="L18" s="455"/>
      <c r="M18" s="455"/>
      <c r="N18" s="455"/>
      <c r="O18" s="455"/>
      <c r="P18" s="456"/>
      <c r="Q18" s="287"/>
      <c r="R18" s="317"/>
      <c r="T18" s="317"/>
      <c r="V18" s="317"/>
      <c r="X18" s="317"/>
      <c r="Z18" s="317"/>
      <c r="AB18" s="317"/>
    </row>
    <row r="19" spans="1:30" s="220" customFormat="1" ht="14.25" customHeight="1" x14ac:dyDescent="0.25">
      <c r="A19" s="457">
        <v>1</v>
      </c>
      <c r="B19" s="457"/>
      <c r="C19" s="290" t="s">
        <v>294</v>
      </c>
      <c r="D19" s="27">
        <v>461.08517691053498</v>
      </c>
      <c r="E19" s="27">
        <v>73.676794818303208</v>
      </c>
      <c r="F19" s="291">
        <v>0.62221222519471209</v>
      </c>
      <c r="G19" s="27">
        <v>52.801861527049198</v>
      </c>
      <c r="H19" s="291">
        <v>2.04920995479754</v>
      </c>
      <c r="I19" s="27">
        <v>55.019082145476396</v>
      </c>
      <c r="J19" s="291">
        <v>4.7208855307961501</v>
      </c>
      <c r="K19" s="27">
        <v>65.059071853461305</v>
      </c>
      <c r="L19" s="291">
        <v>1.5164334693274</v>
      </c>
      <c r="M19" s="27">
        <v>76.031912435326504</v>
      </c>
      <c r="N19" s="291">
        <v>0.79635736393197998</v>
      </c>
      <c r="O19" s="27">
        <v>87.809954291785004</v>
      </c>
      <c r="P19" s="291">
        <v>1.0162526718913001</v>
      </c>
      <c r="Q19" s="287"/>
      <c r="R19" s="317"/>
      <c r="S19" s="294"/>
      <c r="T19" s="317"/>
      <c r="U19" s="294"/>
      <c r="V19" s="317"/>
      <c r="W19" s="294"/>
      <c r="X19" s="317"/>
      <c r="Y19" s="294"/>
      <c r="Z19" s="317"/>
      <c r="AA19" s="294"/>
      <c r="AB19" s="317"/>
      <c r="AC19" s="294"/>
      <c r="AD19" s="295"/>
    </row>
    <row r="20" spans="1:30" s="220" customFormat="1" ht="14.25" customHeight="1" x14ac:dyDescent="0.25">
      <c r="A20" s="457">
        <v>5</v>
      </c>
      <c r="B20" s="457"/>
      <c r="C20" s="290" t="s">
        <v>295</v>
      </c>
      <c r="D20" s="27">
        <v>496.82978191468601</v>
      </c>
      <c r="E20" s="27">
        <v>64.916966211468392</v>
      </c>
      <c r="F20" s="291">
        <v>0.72097226238754908</v>
      </c>
      <c r="G20" s="27">
        <v>43.269864497699402</v>
      </c>
      <c r="H20" s="291">
        <v>1.9303409881995099</v>
      </c>
      <c r="I20" s="27">
        <v>57.500722277792704</v>
      </c>
      <c r="J20" s="291">
        <v>4.13732037342659</v>
      </c>
      <c r="K20" s="27">
        <v>62.335411445108804</v>
      </c>
      <c r="L20" s="291">
        <v>1.5669236135935301</v>
      </c>
      <c r="M20" s="27">
        <v>65.292543746318501</v>
      </c>
      <c r="N20" s="291">
        <v>0.95929454145609394</v>
      </c>
      <c r="O20" s="27">
        <v>80.455659574271493</v>
      </c>
      <c r="P20" s="291">
        <v>1.30901544981822</v>
      </c>
      <c r="Q20" s="287"/>
      <c r="R20" s="317"/>
      <c r="S20" s="294"/>
      <c r="T20" s="317"/>
      <c r="U20" s="294"/>
      <c r="V20" s="317"/>
      <c r="W20" s="294"/>
      <c r="X20" s="317"/>
      <c r="Y20" s="294"/>
      <c r="Z20" s="317"/>
      <c r="AA20" s="294"/>
      <c r="AB20" s="317"/>
      <c r="AC20" s="294"/>
      <c r="AD20" s="295"/>
    </row>
    <row r="21" spans="1:30" s="220" customFormat="1" ht="14.25" customHeight="1" x14ac:dyDescent="0.25">
      <c r="A21" s="457">
        <v>7</v>
      </c>
      <c r="B21" s="457"/>
      <c r="C21" s="290" t="s">
        <v>296</v>
      </c>
      <c r="D21" s="27">
        <v>512.67781599304999</v>
      </c>
      <c r="E21" s="27">
        <v>62.299608032572294</v>
      </c>
      <c r="F21" s="291">
        <v>0.68916742737734693</v>
      </c>
      <c r="G21" s="27">
        <v>47.7253976515643</v>
      </c>
      <c r="H21" s="291">
        <v>1.8836715509402</v>
      </c>
      <c r="I21" s="27">
        <v>54.634069038062805</v>
      </c>
      <c r="J21" s="291">
        <v>4.3099846537072395</v>
      </c>
      <c r="K21" s="27">
        <v>56.970710402752303</v>
      </c>
      <c r="L21" s="291">
        <v>1.4396369337225399</v>
      </c>
      <c r="M21" s="27">
        <v>63.350266550627701</v>
      </c>
      <c r="N21" s="291">
        <v>0.92006707823429401</v>
      </c>
      <c r="O21" s="27">
        <v>74.769522630853103</v>
      </c>
      <c r="P21" s="291">
        <v>1.3686729572151102</v>
      </c>
      <c r="Q21" s="287"/>
      <c r="R21" s="317"/>
      <c r="S21" s="294"/>
      <c r="T21" s="317"/>
      <c r="U21" s="294"/>
      <c r="V21" s="317"/>
      <c r="W21" s="294"/>
      <c r="X21" s="317"/>
      <c r="Y21" s="294"/>
      <c r="Z21" s="317"/>
      <c r="AA21" s="294"/>
      <c r="AB21" s="317"/>
      <c r="AC21" s="294"/>
      <c r="AD21" s="295"/>
    </row>
    <row r="22" spans="1:30" s="220" customFormat="1" ht="14.25" customHeight="1" x14ac:dyDescent="0.25">
      <c r="A22" s="457">
        <v>9</v>
      </c>
      <c r="B22" s="457"/>
      <c r="C22" s="290" t="s">
        <v>297</v>
      </c>
      <c r="D22" s="27">
        <v>527.65166673650299</v>
      </c>
      <c r="E22" s="27">
        <v>57.914669627270598</v>
      </c>
      <c r="F22" s="291">
        <v>0.70324360210918502</v>
      </c>
      <c r="G22" s="27">
        <v>54.390215518708793</v>
      </c>
      <c r="H22" s="291">
        <v>1.9376237203984199</v>
      </c>
      <c r="I22" s="27">
        <v>68.800221261962008</v>
      </c>
      <c r="J22" s="291">
        <v>3.2608002261742404</v>
      </c>
      <c r="K22" s="27">
        <v>58.738908474390904</v>
      </c>
      <c r="L22" s="291">
        <v>1.47179754538621</v>
      </c>
      <c r="M22" s="27">
        <v>56.978427769227103</v>
      </c>
      <c r="N22" s="291">
        <v>0.93776682845373693</v>
      </c>
      <c r="O22" s="27">
        <v>64.339633925691302</v>
      </c>
      <c r="P22" s="291">
        <v>1.51280367249748</v>
      </c>
      <c r="Q22" s="287"/>
      <c r="R22" s="317"/>
      <c r="S22" s="294"/>
      <c r="T22" s="317"/>
      <c r="U22" s="294"/>
      <c r="V22" s="317"/>
      <c r="W22" s="294"/>
      <c r="X22" s="317"/>
      <c r="Y22" s="294"/>
      <c r="Z22" s="317"/>
      <c r="AA22" s="294"/>
      <c r="AB22" s="317"/>
      <c r="AC22" s="294"/>
      <c r="AD22" s="295"/>
    </row>
    <row r="23" spans="1:30" s="220" customFormat="1" ht="14.25" customHeight="1" x14ac:dyDescent="0.25">
      <c r="A23" s="458">
        <v>11</v>
      </c>
      <c r="B23" s="458"/>
      <c r="C23" s="290" t="s">
        <v>299</v>
      </c>
      <c r="D23" s="27">
        <v>534.32769806453405</v>
      </c>
      <c r="E23" s="27">
        <v>56.946076782932899</v>
      </c>
      <c r="F23" s="291">
        <v>0.71031902657468904</v>
      </c>
      <c r="G23" s="27">
        <v>45.001204013344996</v>
      </c>
      <c r="H23" s="291">
        <v>1.87932275372789</v>
      </c>
      <c r="I23" s="27">
        <v>40.129556616857101</v>
      </c>
      <c r="J23" s="291">
        <v>4.1559687864246104</v>
      </c>
      <c r="K23" s="27">
        <v>53.226143427519901</v>
      </c>
      <c r="L23" s="291">
        <v>1.4731395970224901</v>
      </c>
      <c r="M23" s="27">
        <v>57.535813386968805</v>
      </c>
      <c r="N23" s="291">
        <v>0.9511308780158011</v>
      </c>
      <c r="O23" s="27">
        <v>68.631064833756412</v>
      </c>
      <c r="P23" s="291">
        <v>1.38684780094175</v>
      </c>
      <c r="Q23" s="287"/>
      <c r="R23" s="317"/>
      <c r="S23" s="294"/>
      <c r="T23" s="317"/>
      <c r="U23" s="294"/>
      <c r="V23" s="317"/>
      <c r="W23" s="294"/>
      <c r="X23" s="317"/>
      <c r="Y23" s="294"/>
      <c r="Z23" s="317"/>
      <c r="AA23" s="294"/>
      <c r="AB23" s="317"/>
      <c r="AC23" s="294"/>
      <c r="AD23" s="295"/>
    </row>
    <row r="24" spans="1:30" s="220" customFormat="1" ht="14.25" customHeight="1" x14ac:dyDescent="0.25">
      <c r="A24" s="457">
        <v>14</v>
      </c>
      <c r="B24" s="457"/>
      <c r="C24" s="290" t="s">
        <v>300</v>
      </c>
      <c r="D24" s="27">
        <v>537.06891549029399</v>
      </c>
      <c r="E24" s="27">
        <v>56.995210483822198</v>
      </c>
      <c r="F24" s="291">
        <v>0.71135990052094</v>
      </c>
      <c r="G24" s="27">
        <v>41.694787384144696</v>
      </c>
      <c r="H24" s="291">
        <v>2.0068200412416504</v>
      </c>
      <c r="I24" s="27">
        <v>46.525221292634896</v>
      </c>
      <c r="J24" s="291">
        <v>4.2460580027366195</v>
      </c>
      <c r="K24" s="27">
        <v>53.623780929166401</v>
      </c>
      <c r="L24" s="291">
        <v>1.41058003047287</v>
      </c>
      <c r="M24" s="27">
        <v>57.348129263455903</v>
      </c>
      <c r="N24" s="291">
        <v>0.95810450350902898</v>
      </c>
      <c r="O24" s="27">
        <v>71.080782775249602</v>
      </c>
      <c r="P24" s="291">
        <v>1.47951637231307</v>
      </c>
      <c r="Q24" s="287"/>
      <c r="R24" s="317"/>
      <c r="S24" s="294"/>
      <c r="T24" s="317"/>
      <c r="U24" s="294"/>
      <c r="V24" s="317"/>
      <c r="W24" s="294"/>
      <c r="X24" s="317"/>
      <c r="Y24" s="294"/>
      <c r="Z24" s="317"/>
      <c r="AA24" s="294"/>
      <c r="AB24" s="317"/>
      <c r="AC24" s="294"/>
      <c r="AD24" s="295"/>
    </row>
    <row r="25" spans="1:30" s="220" customFormat="1" ht="14.25" customHeight="1" x14ac:dyDescent="0.25">
      <c r="A25" s="457">
        <v>19</v>
      </c>
      <c r="B25" s="457"/>
      <c r="C25" s="290" t="s">
        <v>301</v>
      </c>
      <c r="D25" s="27">
        <v>558.68517512582002</v>
      </c>
      <c r="E25" s="27">
        <v>52.305420628334296</v>
      </c>
      <c r="F25" s="291">
        <v>0.71361785312282899</v>
      </c>
      <c r="G25" s="27">
        <v>46.3728130555509</v>
      </c>
      <c r="H25" s="291">
        <v>2.0205397069754798</v>
      </c>
      <c r="I25" s="27">
        <v>58.543088272201601</v>
      </c>
      <c r="J25" s="291">
        <v>4.5150352734207102</v>
      </c>
      <c r="K25" s="27">
        <v>53.4636313920712</v>
      </c>
      <c r="L25" s="291">
        <v>1.45160505602417</v>
      </c>
      <c r="M25" s="27">
        <v>51.751723859116105</v>
      </c>
      <c r="N25" s="291">
        <v>0.95695776752844597</v>
      </c>
      <c r="O25" s="27">
        <v>56.818011540760907</v>
      </c>
      <c r="P25" s="291">
        <v>1.46294344676809</v>
      </c>
      <c r="Q25" s="287"/>
      <c r="R25" s="317"/>
      <c r="S25" s="294"/>
      <c r="T25" s="317"/>
      <c r="U25" s="294"/>
      <c r="V25" s="317"/>
      <c r="W25" s="294"/>
      <c r="X25" s="317"/>
      <c r="Y25" s="294"/>
      <c r="Z25" s="317"/>
      <c r="AA25" s="294"/>
      <c r="AB25" s="317"/>
      <c r="AC25" s="294"/>
      <c r="AD25" s="295"/>
    </row>
    <row r="26" spans="1:30" s="220" customFormat="1" ht="14.25" customHeight="1" x14ac:dyDescent="0.25">
      <c r="A26" s="457">
        <v>26</v>
      </c>
      <c r="B26" s="457"/>
      <c r="C26" s="290" t="s">
        <v>304</v>
      </c>
      <c r="D26" s="27">
        <v>573.71440399908704</v>
      </c>
      <c r="E26" s="27">
        <v>47.992068745626398</v>
      </c>
      <c r="F26" s="291">
        <v>0.69670630304223702</v>
      </c>
      <c r="G26" s="27">
        <v>39.340780081465198</v>
      </c>
      <c r="H26" s="291">
        <v>1.9959420920509101</v>
      </c>
      <c r="I26" s="27">
        <v>43.8360404081658</v>
      </c>
      <c r="J26" s="291">
        <v>4.1752620909120397</v>
      </c>
      <c r="K26" s="27">
        <v>46.687219037495794</v>
      </c>
      <c r="L26" s="291">
        <v>1.4661650678003801</v>
      </c>
      <c r="M26" s="27">
        <v>47.411769481321301</v>
      </c>
      <c r="N26" s="291">
        <v>0.92467678601905801</v>
      </c>
      <c r="O26" s="27">
        <v>60.4131065246969</v>
      </c>
      <c r="P26" s="291">
        <v>1.4945747960411899</v>
      </c>
      <c r="Q26" s="287"/>
      <c r="R26" s="317"/>
      <c r="S26" s="294"/>
      <c r="T26" s="317"/>
      <c r="U26" s="294"/>
      <c r="V26" s="317"/>
      <c r="W26" s="294"/>
      <c r="X26" s="317"/>
      <c r="Y26" s="294"/>
      <c r="Z26" s="317"/>
      <c r="AA26" s="294"/>
      <c r="AB26" s="317"/>
      <c r="AC26" s="294"/>
      <c r="AD26" s="295"/>
    </row>
    <row r="27" spans="1:30" s="220" customFormat="1" ht="14.25" customHeight="1" x14ac:dyDescent="0.25">
      <c r="A27" s="458">
        <v>30</v>
      </c>
      <c r="B27" s="458"/>
      <c r="C27" s="290" t="s">
        <v>305</v>
      </c>
      <c r="D27" s="27">
        <v>587.61629237258205</v>
      </c>
      <c r="E27" s="27">
        <v>45.081225569828895</v>
      </c>
      <c r="F27" s="291">
        <v>0.712057797776664</v>
      </c>
      <c r="G27" s="27">
        <v>35.987133942329905</v>
      </c>
      <c r="H27" s="291">
        <v>1.8064987632212302</v>
      </c>
      <c r="I27" s="27">
        <v>30.428660168308603</v>
      </c>
      <c r="J27" s="291">
        <v>3.8811578054652998</v>
      </c>
      <c r="K27" s="27">
        <v>46.543915053504499</v>
      </c>
      <c r="L27" s="291">
        <v>1.4961606488938901</v>
      </c>
      <c r="M27" s="27">
        <v>44.387143798096702</v>
      </c>
      <c r="N27" s="291">
        <v>0.94727918941065192</v>
      </c>
      <c r="O27" s="27">
        <v>53.376569741634903</v>
      </c>
      <c r="P27" s="291">
        <v>1.5816493262751401</v>
      </c>
      <c r="Q27" s="287"/>
      <c r="R27" s="317"/>
      <c r="S27" s="294"/>
      <c r="T27" s="317"/>
      <c r="U27" s="294"/>
      <c r="V27" s="317"/>
      <c r="W27" s="294"/>
      <c r="X27" s="317"/>
      <c r="Y27" s="294"/>
      <c r="Z27" s="317"/>
      <c r="AA27" s="294"/>
      <c r="AB27" s="317"/>
      <c r="AC27" s="294"/>
      <c r="AD27" s="295"/>
    </row>
    <row r="28" spans="1:30" s="220" customFormat="1" ht="14.25" customHeight="1" x14ac:dyDescent="0.25">
      <c r="A28" s="458">
        <v>34</v>
      </c>
      <c r="B28" s="458"/>
      <c r="C28" s="290" t="s">
        <v>306</v>
      </c>
      <c r="D28" s="27">
        <v>592.65174660489299</v>
      </c>
      <c r="E28" s="27">
        <v>44.514737672241303</v>
      </c>
      <c r="F28" s="291">
        <v>0.69656798337570103</v>
      </c>
      <c r="G28" s="27">
        <v>31.930035175400199</v>
      </c>
      <c r="H28" s="291">
        <v>1.974775940887</v>
      </c>
      <c r="I28" s="27">
        <v>33.678622558348401</v>
      </c>
      <c r="J28" s="291">
        <v>4.2997602179118601</v>
      </c>
      <c r="K28" s="27">
        <v>39.540317471110896</v>
      </c>
      <c r="L28" s="291">
        <v>1.5038911970804301</v>
      </c>
      <c r="M28" s="27">
        <v>44.752497642740799</v>
      </c>
      <c r="N28" s="291">
        <v>0.91894360983655798</v>
      </c>
      <c r="O28" s="27">
        <v>61.4886535094168</v>
      </c>
      <c r="P28" s="291">
        <v>1.4798532790446</v>
      </c>
      <c r="Q28" s="287"/>
      <c r="R28" s="317"/>
      <c r="S28" s="294"/>
      <c r="T28" s="317"/>
      <c r="U28" s="294"/>
      <c r="V28" s="317"/>
      <c r="W28" s="294"/>
      <c r="X28" s="317"/>
      <c r="Y28" s="294"/>
      <c r="Z28" s="317"/>
      <c r="AA28" s="294"/>
      <c r="AB28" s="317"/>
      <c r="AC28" s="294"/>
      <c r="AD28" s="295"/>
    </row>
    <row r="29" spans="1:30" s="220" customFormat="1" ht="14.25" customHeight="1" x14ac:dyDescent="0.25">
      <c r="A29" s="457">
        <v>35</v>
      </c>
      <c r="B29" s="457"/>
      <c r="C29" s="290" t="s">
        <v>307</v>
      </c>
      <c r="D29" s="27">
        <v>593.99763293839203</v>
      </c>
      <c r="E29" s="27">
        <v>45.688492925246798</v>
      </c>
      <c r="F29" s="291">
        <v>0.74291985991353005</v>
      </c>
      <c r="G29" s="27">
        <v>25.301485323617701</v>
      </c>
      <c r="H29" s="291">
        <v>1.8040159776767899</v>
      </c>
      <c r="I29" s="27">
        <v>27.310209546117598</v>
      </c>
      <c r="J29" s="291">
        <v>4.1475937977139496</v>
      </c>
      <c r="K29" s="27">
        <v>37.975866115610401</v>
      </c>
      <c r="L29" s="291">
        <v>1.4887243271384198</v>
      </c>
      <c r="M29" s="27">
        <v>47.910727537847499</v>
      </c>
      <c r="N29" s="291">
        <v>1.0007136613474501</v>
      </c>
      <c r="O29" s="27">
        <v>58.558164494542893</v>
      </c>
      <c r="P29" s="291">
        <v>1.5563831017540501</v>
      </c>
      <c r="Q29" s="287"/>
      <c r="R29" s="317"/>
      <c r="S29" s="294"/>
      <c r="T29" s="317"/>
      <c r="U29" s="294"/>
      <c r="V29" s="317"/>
      <c r="W29" s="294"/>
      <c r="X29" s="317"/>
      <c r="Y29" s="294"/>
      <c r="Z29" s="317"/>
      <c r="AA29" s="294"/>
      <c r="AB29" s="317"/>
      <c r="AC29" s="294"/>
      <c r="AD29" s="295"/>
    </row>
    <row r="30" spans="1:30" s="220" customFormat="1" ht="14.25" customHeight="1" x14ac:dyDescent="0.25">
      <c r="A30" s="457">
        <v>36</v>
      </c>
      <c r="B30" s="457"/>
      <c r="C30" s="290" t="s">
        <v>308</v>
      </c>
      <c r="D30" s="27">
        <v>594.30814602341695</v>
      </c>
      <c r="E30" s="27">
        <v>44.749435303998702</v>
      </c>
      <c r="F30" s="291">
        <v>0.748495890403303</v>
      </c>
      <c r="G30" s="27">
        <v>31.995589726785699</v>
      </c>
      <c r="H30" s="291">
        <v>1.77886405354751</v>
      </c>
      <c r="I30" s="27">
        <v>37.498216891334899</v>
      </c>
      <c r="J30" s="291">
        <v>4.1511485455029096</v>
      </c>
      <c r="K30" s="27">
        <v>43.167044311578003</v>
      </c>
      <c r="L30" s="291">
        <v>1.46812150438838</v>
      </c>
      <c r="M30" s="27">
        <v>44.405373556702997</v>
      </c>
      <c r="N30" s="291">
        <v>1.0119990593177599</v>
      </c>
      <c r="O30" s="27">
        <v>58.5307669542239</v>
      </c>
      <c r="P30" s="291">
        <v>1.5456026578286601</v>
      </c>
      <c r="Q30" s="287"/>
      <c r="R30" s="317"/>
      <c r="S30" s="294"/>
      <c r="T30" s="317"/>
      <c r="U30" s="294"/>
      <c r="V30" s="317"/>
      <c r="W30" s="294"/>
      <c r="X30" s="317"/>
      <c r="Y30" s="294"/>
      <c r="Z30" s="317"/>
      <c r="AA30" s="294"/>
      <c r="AB30" s="317"/>
      <c r="AC30" s="294"/>
      <c r="AD30" s="295"/>
    </row>
    <row r="31" spans="1:30" s="220" customFormat="1" ht="14.25" customHeight="1" x14ac:dyDescent="0.25">
      <c r="A31" s="457">
        <v>37</v>
      </c>
      <c r="B31" s="457"/>
      <c r="C31" s="290" t="s">
        <v>309</v>
      </c>
      <c r="D31" s="27">
        <v>596.24539167170803</v>
      </c>
      <c r="E31" s="27">
        <v>44.265822770923101</v>
      </c>
      <c r="F31" s="291">
        <v>0.73456512435254206</v>
      </c>
      <c r="G31" s="27">
        <v>26.912028907087997</v>
      </c>
      <c r="H31" s="291">
        <v>1.81030388738791</v>
      </c>
      <c r="I31" s="27">
        <v>26.677316204151701</v>
      </c>
      <c r="J31" s="291">
        <v>3.8151384901698697</v>
      </c>
      <c r="K31" s="27">
        <v>40.979216221306501</v>
      </c>
      <c r="L31" s="291">
        <v>1.5731567201030801</v>
      </c>
      <c r="M31" s="27">
        <v>44.587746319953801</v>
      </c>
      <c r="N31" s="291">
        <v>0.97388583396181305</v>
      </c>
      <c r="O31" s="27">
        <v>60.131684212365798</v>
      </c>
      <c r="P31" s="291">
        <v>1.5860924020742899</v>
      </c>
      <c r="Q31" s="287"/>
      <c r="R31" s="317"/>
      <c r="S31" s="294"/>
      <c r="T31" s="317"/>
      <c r="U31" s="294"/>
      <c r="V31" s="317"/>
      <c r="W31" s="294"/>
      <c r="X31" s="317"/>
      <c r="Y31" s="294"/>
      <c r="Z31" s="317"/>
      <c r="AA31" s="294"/>
      <c r="AB31" s="317"/>
      <c r="AC31" s="294"/>
      <c r="AD31" s="295"/>
    </row>
    <row r="32" spans="1:30" s="220" customFormat="1" ht="14.25" customHeight="1" x14ac:dyDescent="0.25">
      <c r="A32" s="457">
        <v>39</v>
      </c>
      <c r="B32" s="457"/>
      <c r="C32" s="290" t="s">
        <v>310</v>
      </c>
      <c r="D32" s="27">
        <v>600.40369588358396</v>
      </c>
      <c r="E32" s="27">
        <v>42.242455688357303</v>
      </c>
      <c r="F32" s="291">
        <v>0.73524031328084904</v>
      </c>
      <c r="G32" s="27">
        <v>35.542820832764896</v>
      </c>
      <c r="H32" s="291">
        <v>1.8716118711900198</v>
      </c>
      <c r="I32" s="27">
        <v>34.979316912048603</v>
      </c>
      <c r="J32" s="291">
        <v>4.5374241938590796</v>
      </c>
      <c r="K32" s="27">
        <v>37.383825606596602</v>
      </c>
      <c r="L32" s="291">
        <v>1.5341257303481299</v>
      </c>
      <c r="M32" s="27">
        <v>42.437245050408301</v>
      </c>
      <c r="N32" s="291">
        <v>0.97866539286197207</v>
      </c>
      <c r="O32" s="27">
        <v>55.699129360621704</v>
      </c>
      <c r="P32" s="291">
        <v>1.6175644836428902</v>
      </c>
      <c r="Q32" s="287"/>
      <c r="R32" s="317"/>
      <c r="S32" s="294"/>
      <c r="T32" s="317"/>
      <c r="U32" s="294"/>
      <c r="V32" s="317"/>
      <c r="W32" s="294"/>
      <c r="X32" s="317"/>
      <c r="Y32" s="294"/>
      <c r="Z32" s="317"/>
      <c r="AA32" s="294"/>
      <c r="AB32" s="317"/>
      <c r="AC32" s="294"/>
      <c r="AD32" s="295"/>
    </row>
    <row r="33" spans="1:30" s="220" customFormat="1" ht="14.25" customHeight="1" x14ac:dyDescent="0.25">
      <c r="A33" s="457">
        <v>40</v>
      </c>
      <c r="B33" s="457"/>
      <c r="C33" s="290" t="s">
        <v>311</v>
      </c>
      <c r="D33" s="27">
        <v>603.08459070365404</v>
      </c>
      <c r="E33" s="27">
        <v>42.598872933644301</v>
      </c>
      <c r="F33" s="291">
        <v>0.68293930891268295</v>
      </c>
      <c r="G33" s="27">
        <v>39.110671971421205</v>
      </c>
      <c r="H33" s="291">
        <v>1.9672583946761</v>
      </c>
      <c r="I33" s="27">
        <v>38.985513322318901</v>
      </c>
      <c r="J33" s="291">
        <v>4.1722253503560296</v>
      </c>
      <c r="K33" s="27">
        <v>39.249918861498898</v>
      </c>
      <c r="L33" s="291">
        <v>1.4580946946379301</v>
      </c>
      <c r="M33" s="27">
        <v>42.9841424243726</v>
      </c>
      <c r="N33" s="291">
        <v>0.90296826710757405</v>
      </c>
      <c r="O33" s="27">
        <v>49.2336286511986</v>
      </c>
      <c r="P33" s="291">
        <v>1.5101906304620401</v>
      </c>
      <c r="Q33" s="287"/>
      <c r="R33" s="317"/>
      <c r="S33" s="294"/>
      <c r="T33" s="317"/>
      <c r="U33" s="294"/>
      <c r="V33" s="317"/>
      <c r="W33" s="294"/>
      <c r="X33" s="317"/>
      <c r="Y33" s="294"/>
      <c r="Z33" s="317"/>
      <c r="AA33" s="294"/>
      <c r="AB33" s="317"/>
      <c r="AC33" s="294"/>
      <c r="AD33" s="295"/>
    </row>
    <row r="34" spans="1:30" s="220" customFormat="1" ht="14.25" customHeight="1" x14ac:dyDescent="0.25">
      <c r="A34" s="457">
        <v>42</v>
      </c>
      <c r="B34" s="457"/>
      <c r="C34" s="290" t="s">
        <v>312</v>
      </c>
      <c r="D34" s="27">
        <v>616.985490181974</v>
      </c>
      <c r="E34" s="27">
        <v>40.244124473902097</v>
      </c>
      <c r="F34" s="291">
        <v>0.68112645727681498</v>
      </c>
      <c r="G34" s="27">
        <v>29.226652446791501</v>
      </c>
      <c r="H34" s="291">
        <v>1.7994563743742298</v>
      </c>
      <c r="I34" s="27">
        <v>32.582840925585501</v>
      </c>
      <c r="J34" s="291">
        <v>4.2155214354391104</v>
      </c>
      <c r="K34" s="27">
        <v>40.560788241733697</v>
      </c>
      <c r="L34" s="291">
        <v>1.52124591741348</v>
      </c>
      <c r="M34" s="27">
        <v>40.250960891484397</v>
      </c>
      <c r="N34" s="291">
        <v>0.89682155404183106</v>
      </c>
      <c r="O34" s="27">
        <v>46.274711708136401</v>
      </c>
      <c r="P34" s="291">
        <v>1.4026529846462601</v>
      </c>
      <c r="Q34" s="287"/>
      <c r="R34" s="317"/>
      <c r="S34" s="294"/>
      <c r="T34" s="317"/>
      <c r="U34" s="294"/>
      <c r="V34" s="317"/>
      <c r="W34" s="294"/>
      <c r="X34" s="317"/>
      <c r="Y34" s="294"/>
      <c r="Z34" s="317"/>
      <c r="AA34" s="294"/>
      <c r="AB34" s="317"/>
      <c r="AC34" s="294"/>
      <c r="AD34" s="295"/>
    </row>
    <row r="35" spans="1:30" s="220" customFormat="1" ht="14.25" customHeight="1" x14ac:dyDescent="0.25">
      <c r="A35" s="457">
        <v>43</v>
      </c>
      <c r="B35" s="457"/>
      <c r="C35" s="290" t="s">
        <v>313</v>
      </c>
      <c r="D35" s="27">
        <v>620.01249831337702</v>
      </c>
      <c r="E35" s="27">
        <v>38.904608737522501</v>
      </c>
      <c r="F35" s="291">
        <v>0.706224482928419</v>
      </c>
      <c r="G35" s="27">
        <v>31.013524372851698</v>
      </c>
      <c r="H35" s="291">
        <v>1.77260139414652</v>
      </c>
      <c r="I35" s="27">
        <v>35.478605955681601</v>
      </c>
      <c r="J35" s="291">
        <v>4.2536323384038299</v>
      </c>
      <c r="K35" s="27">
        <v>37.321721159719203</v>
      </c>
      <c r="L35" s="291">
        <v>1.43754778999195</v>
      </c>
      <c r="M35" s="27">
        <v>38.565771338974706</v>
      </c>
      <c r="N35" s="291">
        <v>0.94122962364490503</v>
      </c>
      <c r="O35" s="27">
        <v>49.627361017497599</v>
      </c>
      <c r="P35" s="291">
        <v>1.6946560177110599</v>
      </c>
      <c r="Q35" s="287"/>
      <c r="R35" s="317"/>
      <c r="S35" s="294"/>
      <c r="T35" s="317"/>
      <c r="U35" s="294"/>
      <c r="V35" s="317"/>
      <c r="W35" s="294"/>
      <c r="X35" s="317"/>
      <c r="Y35" s="294"/>
      <c r="Z35" s="317"/>
      <c r="AA35" s="294"/>
      <c r="AB35" s="317"/>
      <c r="AC35" s="294"/>
      <c r="AD35" s="295"/>
    </row>
    <row r="36" spans="1:30" s="220" customFormat="1" ht="14.25" customHeight="1" x14ac:dyDescent="0.25">
      <c r="A36" s="457">
        <v>46</v>
      </c>
      <c r="B36" s="457"/>
      <c r="C36" s="290" t="s">
        <v>314</v>
      </c>
      <c r="D36" s="27">
        <v>625.84401316175502</v>
      </c>
      <c r="E36" s="27">
        <v>37.3481681607878</v>
      </c>
      <c r="F36" s="291">
        <v>0.72386410217261099</v>
      </c>
      <c r="G36" s="27">
        <v>29.3072858041991</v>
      </c>
      <c r="H36" s="291">
        <v>2.1237956550564903</v>
      </c>
      <c r="I36" s="27">
        <v>33.572634747128099</v>
      </c>
      <c r="J36" s="291">
        <v>4.0969669726958298</v>
      </c>
      <c r="K36" s="27">
        <v>33.363315723189004</v>
      </c>
      <c r="L36" s="291">
        <v>1.4630097024361199</v>
      </c>
      <c r="M36" s="27">
        <v>36.932417272828403</v>
      </c>
      <c r="N36" s="291">
        <v>0.96444374941191002</v>
      </c>
      <c r="O36" s="27">
        <v>54.016056931170894</v>
      </c>
      <c r="P36" s="291">
        <v>1.7204464505539701</v>
      </c>
      <c r="Q36" s="287"/>
      <c r="R36" s="317"/>
      <c r="S36" s="294"/>
      <c r="T36" s="317"/>
      <c r="U36" s="294"/>
      <c r="V36" s="317"/>
      <c r="W36" s="294"/>
      <c r="X36" s="317"/>
      <c r="Y36" s="294"/>
      <c r="Z36" s="317"/>
      <c r="AA36" s="294"/>
      <c r="AB36" s="317"/>
      <c r="AC36" s="294"/>
      <c r="AD36" s="295"/>
    </row>
    <row r="37" spans="1:30" s="220" customFormat="1" ht="14.25" customHeight="1" x14ac:dyDescent="0.25">
      <c r="A37" s="457">
        <v>48</v>
      </c>
      <c r="B37" s="457"/>
      <c r="C37" s="290" t="s">
        <v>315</v>
      </c>
      <c r="D37" s="27">
        <v>629.29426842815997</v>
      </c>
      <c r="E37" s="27">
        <v>37.042671909515498</v>
      </c>
      <c r="F37" s="291">
        <v>0.70334776122210096</v>
      </c>
      <c r="G37" s="27">
        <v>27.032575517692596</v>
      </c>
      <c r="H37" s="291">
        <v>1.7127234895396299</v>
      </c>
      <c r="I37" s="27">
        <v>22.996545617674798</v>
      </c>
      <c r="J37" s="291">
        <v>3.5614517710678704</v>
      </c>
      <c r="K37" s="27">
        <v>29.839011045020502</v>
      </c>
      <c r="L37" s="291">
        <v>1.3564548132960199</v>
      </c>
      <c r="M37" s="27">
        <v>37.596706225172198</v>
      </c>
      <c r="N37" s="291">
        <v>0.94724214199290391</v>
      </c>
      <c r="O37" s="27">
        <v>55.310741158291599</v>
      </c>
      <c r="P37" s="291">
        <v>1.6504905584243501</v>
      </c>
      <c r="Q37" s="287"/>
      <c r="R37" s="317"/>
      <c r="S37" s="294"/>
      <c r="T37" s="317"/>
      <c r="U37" s="294"/>
      <c r="V37" s="317"/>
      <c r="W37" s="294"/>
      <c r="X37" s="317"/>
      <c r="Y37" s="294"/>
      <c r="Z37" s="317"/>
      <c r="AA37" s="294"/>
      <c r="AB37" s="317"/>
      <c r="AC37" s="294"/>
      <c r="AD37" s="295"/>
    </row>
    <row r="38" spans="1:30" s="220" customFormat="1" ht="14.25" customHeight="1" x14ac:dyDescent="0.25">
      <c r="A38" s="457" t="s">
        <v>362</v>
      </c>
      <c r="B38" s="457"/>
      <c r="C38" s="290" t="s">
        <v>298</v>
      </c>
      <c r="D38" s="27">
        <v>635.76960237796004</v>
      </c>
      <c r="E38" s="27">
        <v>36.713129233331699</v>
      </c>
      <c r="F38" s="291">
        <v>0.66197882443811296</v>
      </c>
      <c r="G38" s="27">
        <v>28.741849018067299</v>
      </c>
      <c r="H38" s="291">
        <v>1.6385557403475</v>
      </c>
      <c r="I38" s="27">
        <v>30.321909169291501</v>
      </c>
      <c r="J38" s="291">
        <v>3.7127148759377304</v>
      </c>
      <c r="K38" s="27">
        <v>34.341722728044502</v>
      </c>
      <c r="L38" s="291">
        <v>1.4160561394240099</v>
      </c>
      <c r="M38" s="27">
        <v>37.2055770601457</v>
      </c>
      <c r="N38" s="291">
        <v>0.87663276468046591</v>
      </c>
      <c r="O38" s="27">
        <v>43.140518973067799</v>
      </c>
      <c r="P38" s="291">
        <v>1.4867096650456202</v>
      </c>
      <c r="Q38" s="287"/>
      <c r="R38" s="317"/>
      <c r="S38" s="294"/>
      <c r="T38" s="317"/>
      <c r="U38" s="294"/>
      <c r="V38" s="317"/>
      <c r="W38" s="294"/>
      <c r="X38" s="317"/>
      <c r="Y38" s="294"/>
      <c r="Z38" s="317"/>
      <c r="AA38" s="294"/>
      <c r="AB38" s="317"/>
      <c r="AC38" s="294"/>
      <c r="AD38" s="295"/>
    </row>
    <row r="39" spans="1:30" s="220" customFormat="1" ht="14.25" customHeight="1" x14ac:dyDescent="0.25">
      <c r="A39" s="457" t="s">
        <v>363</v>
      </c>
      <c r="B39" s="457"/>
      <c r="C39" s="290" t="s">
        <v>303</v>
      </c>
      <c r="D39" s="27">
        <v>686.15631733128998</v>
      </c>
      <c r="E39" s="27">
        <v>26.602181207495402</v>
      </c>
      <c r="F39" s="291">
        <v>0.63471818510746203</v>
      </c>
      <c r="G39" s="27">
        <v>19.454056626056403</v>
      </c>
      <c r="H39" s="291">
        <v>1.5148453358770801</v>
      </c>
      <c r="I39" s="27">
        <v>22.586280376308402</v>
      </c>
      <c r="J39" s="291">
        <v>3.4375479537777198</v>
      </c>
      <c r="K39" s="27">
        <v>24.148026698066001</v>
      </c>
      <c r="L39" s="291">
        <v>1.38063064405782</v>
      </c>
      <c r="M39" s="27">
        <v>25.862316179721102</v>
      </c>
      <c r="N39" s="291">
        <v>0.83184553261196204</v>
      </c>
      <c r="O39" s="27">
        <v>41.892789618209605</v>
      </c>
      <c r="P39" s="291">
        <v>1.6118361157777799</v>
      </c>
      <c r="Q39" s="287"/>
      <c r="R39" s="317"/>
      <c r="S39" s="294"/>
      <c r="T39" s="317"/>
      <c r="U39" s="294"/>
      <c r="V39" s="317"/>
      <c r="W39" s="294"/>
      <c r="X39" s="317"/>
      <c r="Y39" s="294"/>
      <c r="Z39" s="317"/>
      <c r="AA39" s="294"/>
      <c r="AB39" s="317"/>
      <c r="AC39" s="294"/>
      <c r="AD39" s="295"/>
    </row>
    <row r="40" spans="1:30" s="220" customFormat="1" ht="14.25" customHeight="1" x14ac:dyDescent="0.25">
      <c r="A40" s="457" t="s">
        <v>364</v>
      </c>
      <c r="B40" s="457"/>
      <c r="C40" s="290" t="s">
        <v>302</v>
      </c>
      <c r="D40" s="27">
        <v>696.16727324576004</v>
      </c>
      <c r="E40" s="27">
        <v>24.593313293921302</v>
      </c>
      <c r="F40" s="291">
        <v>0.59434807546304702</v>
      </c>
      <c r="G40" s="27">
        <v>24.300300688214797</v>
      </c>
      <c r="H40" s="291">
        <v>1.5117020582237</v>
      </c>
      <c r="I40" s="27">
        <v>14.152994971190399</v>
      </c>
      <c r="J40" s="291">
        <v>2.7698060532787099</v>
      </c>
      <c r="K40" s="27">
        <v>22.761891447236398</v>
      </c>
      <c r="L40" s="291">
        <v>1.2313969039535599</v>
      </c>
      <c r="M40" s="27">
        <v>24.0037221375336</v>
      </c>
      <c r="N40" s="291">
        <v>0.78532699748741397</v>
      </c>
      <c r="O40" s="27">
        <v>34.043864137266098</v>
      </c>
      <c r="P40" s="291">
        <v>1.58849336396263</v>
      </c>
      <c r="Q40" s="287"/>
      <c r="R40" s="317"/>
      <c r="S40" s="294"/>
      <c r="T40" s="317"/>
      <c r="U40" s="294"/>
      <c r="V40" s="317"/>
      <c r="W40" s="294"/>
      <c r="X40" s="317"/>
      <c r="Y40" s="294"/>
      <c r="Z40" s="317"/>
      <c r="AA40" s="294"/>
      <c r="AB40" s="317"/>
      <c r="AC40" s="294"/>
      <c r="AD40" s="295"/>
    </row>
    <row r="41" spans="1:30" s="220" customFormat="1" ht="14.25" customHeight="1" x14ac:dyDescent="0.25">
      <c r="A41" s="457">
        <v>60</v>
      </c>
      <c r="B41" s="457"/>
      <c r="C41" s="290" t="s">
        <v>316</v>
      </c>
      <c r="D41" s="27">
        <v>739.32566789136195</v>
      </c>
      <c r="E41" s="27">
        <v>18.4187786872223</v>
      </c>
      <c r="F41" s="291">
        <v>0.55359366470538496</v>
      </c>
      <c r="G41" s="27">
        <v>14.8135217823405</v>
      </c>
      <c r="H41" s="291">
        <v>1.4672260180077101</v>
      </c>
      <c r="I41" s="27">
        <v>14.450861884317801</v>
      </c>
      <c r="J41" s="291">
        <v>3.0477884406713001</v>
      </c>
      <c r="K41" s="27">
        <v>16.6463298765138</v>
      </c>
      <c r="L41" s="291">
        <v>1.1710270441586501</v>
      </c>
      <c r="M41" s="27">
        <v>17.881335413823198</v>
      </c>
      <c r="N41" s="291">
        <v>0.72672018480839795</v>
      </c>
      <c r="O41" s="27">
        <v>28.706823441738997</v>
      </c>
      <c r="P41" s="291">
        <v>1.4594622655123299</v>
      </c>
      <c r="Q41" s="287"/>
      <c r="R41" s="317"/>
      <c r="S41" s="294"/>
      <c r="T41" s="317"/>
      <c r="U41" s="294"/>
      <c r="V41" s="317"/>
      <c r="W41" s="294"/>
      <c r="X41" s="317"/>
      <c r="Y41" s="294"/>
      <c r="Z41" s="317"/>
      <c r="AA41" s="294"/>
      <c r="AB41" s="317"/>
      <c r="AC41" s="294"/>
      <c r="AD41" s="295"/>
    </row>
    <row r="42" spans="1:30" s="220" customFormat="1" ht="14.25" customHeight="1" x14ac:dyDescent="0.25">
      <c r="A42" s="457">
        <v>61</v>
      </c>
      <c r="B42" s="457"/>
      <c r="C42" s="290" t="s">
        <v>317</v>
      </c>
      <c r="D42" s="27">
        <v>791.66986730705696</v>
      </c>
      <c r="E42" s="27">
        <v>12.4733456475777</v>
      </c>
      <c r="F42" s="291">
        <v>0.46764754087208193</v>
      </c>
      <c r="G42" s="27">
        <v>8.1557603521491799</v>
      </c>
      <c r="H42" s="291">
        <v>1.01443482967205</v>
      </c>
      <c r="I42" s="27">
        <v>7.1973545959376111</v>
      </c>
      <c r="J42" s="291">
        <v>3.2255285963449398</v>
      </c>
      <c r="K42" s="27">
        <v>9.9418517382378297</v>
      </c>
      <c r="L42" s="291">
        <v>0.90992172475843802</v>
      </c>
      <c r="M42" s="27">
        <v>12.548913223525702</v>
      </c>
      <c r="N42" s="291">
        <v>0.62459002849637102</v>
      </c>
      <c r="O42" s="27">
        <v>20.258396678982901</v>
      </c>
      <c r="P42" s="291">
        <v>1.26826956570392</v>
      </c>
      <c r="Q42" s="287"/>
      <c r="R42" s="317"/>
      <c r="S42" s="294"/>
      <c r="T42" s="317"/>
      <c r="U42" s="294"/>
      <c r="V42" s="317"/>
      <c r="W42" s="294"/>
      <c r="X42" s="317"/>
      <c r="Y42" s="294"/>
      <c r="Z42" s="317"/>
      <c r="AA42" s="294"/>
      <c r="AB42" s="317"/>
      <c r="AC42" s="294"/>
      <c r="AD42" s="295"/>
    </row>
    <row r="43" spans="1:30" s="220" customFormat="1" ht="15" customHeight="1" x14ac:dyDescent="0.25">
      <c r="A43" s="454" t="s">
        <v>318</v>
      </c>
      <c r="B43" s="455"/>
      <c r="C43" s="455"/>
      <c r="D43" s="455"/>
      <c r="E43" s="455"/>
      <c r="F43" s="455"/>
      <c r="G43" s="455"/>
      <c r="H43" s="455"/>
      <c r="I43" s="455"/>
      <c r="J43" s="455"/>
      <c r="K43" s="455"/>
      <c r="L43" s="455"/>
      <c r="M43" s="455"/>
      <c r="N43" s="455"/>
      <c r="O43" s="455"/>
      <c r="P43" s="456"/>
      <c r="Q43" s="287"/>
      <c r="R43" s="317"/>
      <c r="T43" s="317"/>
      <c r="V43" s="317"/>
      <c r="X43" s="317"/>
      <c r="Z43" s="317"/>
      <c r="AB43" s="317"/>
    </row>
    <row r="44" spans="1:30" s="220" customFormat="1" ht="14.25" customHeight="1" x14ac:dyDescent="0.25">
      <c r="A44" s="457">
        <v>3</v>
      </c>
      <c r="B44" s="457"/>
      <c r="C44" s="290" t="s">
        <v>319</v>
      </c>
      <c r="D44" s="27">
        <v>471.124440729551</v>
      </c>
      <c r="E44" s="27">
        <v>70.762893153555197</v>
      </c>
      <c r="F44" s="291">
        <v>0.64965424256092308</v>
      </c>
      <c r="G44" s="27">
        <v>50.547940507084199</v>
      </c>
      <c r="H44" s="291">
        <v>2.0134777150241998</v>
      </c>
      <c r="I44" s="27">
        <v>50.443502545092898</v>
      </c>
      <c r="J44" s="291">
        <v>3.9000356824184799</v>
      </c>
      <c r="K44" s="27">
        <v>64.488136221005703</v>
      </c>
      <c r="L44" s="291">
        <v>1.4776577485026701</v>
      </c>
      <c r="M44" s="27">
        <v>72.548715272385095</v>
      </c>
      <c r="N44" s="291">
        <v>0.85071861591990794</v>
      </c>
      <c r="O44" s="27">
        <v>83.887487906125699</v>
      </c>
      <c r="P44" s="291">
        <v>1.07610060668503</v>
      </c>
      <c r="Q44" s="287"/>
      <c r="R44" s="317"/>
      <c r="S44" s="294"/>
      <c r="T44" s="317"/>
      <c r="U44" s="294"/>
      <c r="V44" s="317"/>
      <c r="W44" s="294"/>
      <c r="X44" s="317"/>
      <c r="Y44" s="294"/>
      <c r="Z44" s="317"/>
      <c r="AA44" s="294"/>
      <c r="AB44" s="317"/>
      <c r="AC44" s="294"/>
      <c r="AD44" s="295"/>
    </row>
    <row r="45" spans="1:30" s="220" customFormat="1" ht="14.25" customHeight="1" x14ac:dyDescent="0.25">
      <c r="A45" s="457">
        <v>4</v>
      </c>
      <c r="B45" s="457"/>
      <c r="C45" s="290" t="s">
        <v>320</v>
      </c>
      <c r="D45" s="27">
        <v>474.98508749368</v>
      </c>
      <c r="E45" s="27">
        <v>69.132966818474699</v>
      </c>
      <c r="F45" s="291">
        <v>0.65930293242669002</v>
      </c>
      <c r="G45" s="27">
        <v>55.500918221825302</v>
      </c>
      <c r="H45" s="291">
        <v>1.98217435867229</v>
      </c>
      <c r="I45" s="27">
        <v>65.539714257718799</v>
      </c>
      <c r="J45" s="291">
        <v>4.8083475872886403</v>
      </c>
      <c r="K45" s="27">
        <v>65.563662318609602</v>
      </c>
      <c r="L45" s="291">
        <v>1.3755985581463201</v>
      </c>
      <c r="M45" s="27">
        <v>69.2810745393829</v>
      </c>
      <c r="N45" s="291">
        <v>0.88340783116371502</v>
      </c>
      <c r="O45" s="27">
        <v>83.736148172442498</v>
      </c>
      <c r="P45" s="291">
        <v>1.1207669468775401</v>
      </c>
      <c r="Q45" s="287"/>
      <c r="R45" s="317"/>
      <c r="S45" s="294"/>
      <c r="T45" s="317"/>
      <c r="U45" s="294"/>
      <c r="V45" s="317"/>
      <c r="W45" s="294"/>
      <c r="X45" s="317"/>
      <c r="Y45" s="294"/>
      <c r="Z45" s="317"/>
      <c r="AA45" s="294"/>
      <c r="AB45" s="317"/>
      <c r="AC45" s="294"/>
      <c r="AD45" s="295"/>
    </row>
    <row r="46" spans="1:30" s="220" customFormat="1" ht="14.25" customHeight="1" x14ac:dyDescent="0.25">
      <c r="A46" s="457">
        <v>6</v>
      </c>
      <c r="B46" s="457"/>
      <c r="C46" s="290" t="s">
        <v>321</v>
      </c>
      <c r="D46" s="27">
        <v>499.05479605897199</v>
      </c>
      <c r="E46" s="27">
        <v>64.403969359695594</v>
      </c>
      <c r="F46" s="291">
        <v>0.70464041452455695</v>
      </c>
      <c r="G46" s="27">
        <v>49.754585491016599</v>
      </c>
      <c r="H46" s="291">
        <v>1.93231018346307</v>
      </c>
      <c r="I46" s="27">
        <v>46.564193877707503</v>
      </c>
      <c r="J46" s="291">
        <v>4.0410562519178805</v>
      </c>
      <c r="K46" s="27">
        <v>58.944454313678193</v>
      </c>
      <c r="L46" s="291">
        <v>1.4659255814078</v>
      </c>
      <c r="M46" s="27">
        <v>65.096508769625103</v>
      </c>
      <c r="N46" s="291">
        <v>0.94651397239134494</v>
      </c>
      <c r="O46" s="27">
        <v>80.715688147425908</v>
      </c>
      <c r="P46" s="291">
        <v>1.1873412948061701</v>
      </c>
      <c r="Q46" s="287"/>
      <c r="R46" s="317"/>
      <c r="S46" s="294"/>
      <c r="T46" s="317"/>
      <c r="U46" s="294"/>
      <c r="V46" s="317"/>
      <c r="W46" s="294"/>
      <c r="X46" s="317"/>
      <c r="Y46" s="294"/>
      <c r="Z46" s="317"/>
      <c r="AA46" s="294"/>
      <c r="AB46" s="317"/>
      <c r="AC46" s="294"/>
      <c r="AD46" s="295"/>
    </row>
    <row r="47" spans="1:30" s="220" customFormat="1" ht="14.25" customHeight="1" x14ac:dyDescent="0.25">
      <c r="A47" s="457">
        <v>8</v>
      </c>
      <c r="B47" s="457"/>
      <c r="C47" s="290" t="s">
        <v>322</v>
      </c>
      <c r="D47" s="27">
        <v>523.96407662803995</v>
      </c>
      <c r="E47" s="27">
        <v>60.592720304272397</v>
      </c>
      <c r="F47" s="291">
        <v>0.71429913170086001</v>
      </c>
      <c r="G47" s="27">
        <v>41.5055386543198</v>
      </c>
      <c r="H47" s="291">
        <v>1.9084669136886299</v>
      </c>
      <c r="I47" s="27">
        <v>46.140263378207806</v>
      </c>
      <c r="J47" s="291">
        <v>4.3753831004219297</v>
      </c>
      <c r="K47" s="27">
        <v>54.261950459333299</v>
      </c>
      <c r="L47" s="291">
        <v>1.4499292326675102</v>
      </c>
      <c r="M47" s="27">
        <v>62.1369290879218</v>
      </c>
      <c r="N47" s="291">
        <v>0.96109975260243696</v>
      </c>
      <c r="O47" s="27">
        <v>74.547053099683396</v>
      </c>
      <c r="P47" s="291">
        <v>1.2989859703078499</v>
      </c>
      <c r="Q47" s="287"/>
      <c r="R47" s="317"/>
      <c r="S47" s="294"/>
      <c r="T47" s="317"/>
      <c r="U47" s="294"/>
      <c r="V47" s="317"/>
      <c r="W47" s="294"/>
      <c r="X47" s="317"/>
      <c r="Y47" s="294"/>
      <c r="Z47" s="317"/>
      <c r="AA47" s="294"/>
      <c r="AB47" s="317"/>
      <c r="AC47" s="294"/>
      <c r="AD47" s="295"/>
    </row>
    <row r="48" spans="1:30" s="220" customFormat="1" ht="14.25" customHeight="1" x14ac:dyDescent="0.25">
      <c r="A48" s="457">
        <v>12</v>
      </c>
      <c r="B48" s="457"/>
      <c r="C48" s="290" t="s">
        <v>323</v>
      </c>
      <c r="D48" s="27">
        <v>535.50151663754195</v>
      </c>
      <c r="E48" s="27">
        <v>56.863165129187898</v>
      </c>
      <c r="F48" s="291">
        <v>0.69648103699239705</v>
      </c>
      <c r="G48" s="27">
        <v>44.242815478812396</v>
      </c>
      <c r="H48" s="291">
        <v>2.0454604799393197</v>
      </c>
      <c r="I48" s="27">
        <v>49.602473432636501</v>
      </c>
      <c r="J48" s="291">
        <v>4.6000746246411497</v>
      </c>
      <c r="K48" s="27">
        <v>51.505067619418995</v>
      </c>
      <c r="L48" s="291">
        <v>1.46098379243191</v>
      </c>
      <c r="M48" s="27">
        <v>57.425804927353795</v>
      </c>
      <c r="N48" s="291">
        <v>0.92779097523908904</v>
      </c>
      <c r="O48" s="27">
        <v>71.938964789267004</v>
      </c>
      <c r="P48" s="291">
        <v>1.31878755301579</v>
      </c>
      <c r="Q48" s="287"/>
      <c r="R48" s="317"/>
      <c r="S48" s="294"/>
      <c r="T48" s="317"/>
      <c r="U48" s="294"/>
      <c r="V48" s="317"/>
      <c r="W48" s="294"/>
      <c r="X48" s="317"/>
      <c r="Y48" s="294"/>
      <c r="Z48" s="317"/>
      <c r="AA48" s="294"/>
      <c r="AB48" s="317"/>
      <c r="AC48" s="294"/>
      <c r="AD48" s="295"/>
    </row>
    <row r="49" spans="1:30" s="220" customFormat="1" ht="14.25" customHeight="1" x14ac:dyDescent="0.25">
      <c r="A49" s="457">
        <v>13</v>
      </c>
      <c r="B49" s="457"/>
      <c r="C49" s="290" t="s">
        <v>324</v>
      </c>
      <c r="D49" s="27">
        <v>535.71709578574303</v>
      </c>
      <c r="E49" s="27">
        <v>57.490312401689003</v>
      </c>
      <c r="F49" s="291">
        <v>0.69274537228705302</v>
      </c>
      <c r="G49" s="27">
        <v>43.473765587926202</v>
      </c>
      <c r="H49" s="291">
        <v>1.9816594063594799</v>
      </c>
      <c r="I49" s="27">
        <v>38.666967846256298</v>
      </c>
      <c r="J49" s="291">
        <v>4.4368769287023904</v>
      </c>
      <c r="K49" s="27">
        <v>52.5250381213162</v>
      </c>
      <c r="L49" s="291">
        <v>1.4456828186425601</v>
      </c>
      <c r="M49" s="27">
        <v>57.966711664406802</v>
      </c>
      <c r="N49" s="291">
        <v>0.92442550228750298</v>
      </c>
      <c r="O49" s="27">
        <v>74.050344116715706</v>
      </c>
      <c r="P49" s="291">
        <v>1.2985114212598701</v>
      </c>
      <c r="Q49" s="287"/>
      <c r="R49" s="317"/>
      <c r="S49" s="294"/>
      <c r="T49" s="317"/>
      <c r="U49" s="294"/>
      <c r="V49" s="317"/>
      <c r="W49" s="294"/>
      <c r="X49" s="317"/>
      <c r="Y49" s="294"/>
      <c r="Z49" s="317"/>
      <c r="AA49" s="294"/>
      <c r="AB49" s="317"/>
      <c r="AC49" s="294"/>
      <c r="AD49" s="295"/>
    </row>
    <row r="50" spans="1:30" s="220" customFormat="1" ht="14.25" customHeight="1" x14ac:dyDescent="0.25">
      <c r="A50" s="457">
        <v>16</v>
      </c>
      <c r="B50" s="457"/>
      <c r="C50" s="290" t="s">
        <v>325</v>
      </c>
      <c r="D50" s="27">
        <v>550.73445791690699</v>
      </c>
      <c r="E50" s="27">
        <v>54.158423083712201</v>
      </c>
      <c r="F50" s="291">
        <v>0.74555675914723807</v>
      </c>
      <c r="G50" s="27">
        <v>44.626746849189303</v>
      </c>
      <c r="H50" s="291">
        <v>1.94982926912988</v>
      </c>
      <c r="I50" s="27">
        <v>44.930453039517296</v>
      </c>
      <c r="J50" s="291">
        <v>4.6380940535747897</v>
      </c>
      <c r="K50" s="27">
        <v>51.028737742549403</v>
      </c>
      <c r="L50" s="291">
        <v>1.4603413145678301</v>
      </c>
      <c r="M50" s="27">
        <v>54.7071949464382</v>
      </c>
      <c r="N50" s="291">
        <v>1.0052818513025201</v>
      </c>
      <c r="O50" s="27">
        <v>62.8991435965523</v>
      </c>
      <c r="P50" s="291">
        <v>1.6263384792912401</v>
      </c>
      <c r="Q50" s="287"/>
      <c r="R50" s="317"/>
      <c r="S50" s="294"/>
      <c r="T50" s="317"/>
      <c r="U50" s="294"/>
      <c r="V50" s="317"/>
      <c r="W50" s="294"/>
      <c r="X50" s="317"/>
      <c r="Y50" s="294"/>
      <c r="Z50" s="317"/>
      <c r="AA50" s="294"/>
      <c r="AB50" s="317"/>
      <c r="AC50" s="294"/>
      <c r="AD50" s="295"/>
    </row>
    <row r="51" spans="1:30" s="220" customFormat="1" ht="14.25" customHeight="1" x14ac:dyDescent="0.25">
      <c r="A51" s="457">
        <v>17</v>
      </c>
      <c r="B51" s="457"/>
      <c r="C51" s="290" t="s">
        <v>326</v>
      </c>
      <c r="D51" s="27">
        <v>551.35152850625502</v>
      </c>
      <c r="E51" s="27">
        <v>54.174372337117106</v>
      </c>
      <c r="F51" s="291">
        <v>0.71089134535266196</v>
      </c>
      <c r="G51" s="27">
        <v>38.020591703340898</v>
      </c>
      <c r="H51" s="291">
        <v>1.84775147979487</v>
      </c>
      <c r="I51" s="27">
        <v>39.309001067074199</v>
      </c>
      <c r="J51" s="291">
        <v>4.0739348152535095</v>
      </c>
      <c r="K51" s="27">
        <v>49.119570371707702</v>
      </c>
      <c r="L51" s="291">
        <v>1.5433455444630901</v>
      </c>
      <c r="M51" s="27">
        <v>55.449550699375102</v>
      </c>
      <c r="N51" s="291">
        <v>0.94378882051524693</v>
      </c>
      <c r="O51" s="27">
        <v>65.780883441218194</v>
      </c>
      <c r="P51" s="291">
        <v>1.35255411625682</v>
      </c>
      <c r="Q51" s="287"/>
      <c r="R51" s="317"/>
      <c r="S51" s="294"/>
      <c r="T51" s="317"/>
      <c r="U51" s="294"/>
      <c r="V51" s="317"/>
      <c r="W51" s="294"/>
      <c r="X51" s="317"/>
      <c r="Y51" s="294"/>
      <c r="Z51" s="317"/>
      <c r="AA51" s="294"/>
      <c r="AB51" s="317"/>
      <c r="AC51" s="294"/>
      <c r="AD51" s="295"/>
    </row>
    <row r="52" spans="1:30" s="220" customFormat="1" ht="14.25" customHeight="1" x14ac:dyDescent="0.25">
      <c r="A52" s="457">
        <v>20</v>
      </c>
      <c r="B52" s="457"/>
      <c r="C52" s="290" t="s">
        <v>327</v>
      </c>
      <c r="D52" s="27">
        <v>560.34849681057005</v>
      </c>
      <c r="E52" s="27">
        <v>52.149554843443603</v>
      </c>
      <c r="F52" s="291">
        <v>0.71274303233954406</v>
      </c>
      <c r="G52" s="27">
        <v>38.201738706262603</v>
      </c>
      <c r="H52" s="291">
        <v>1.95519289454982</v>
      </c>
      <c r="I52" s="27">
        <v>41.561333425743705</v>
      </c>
      <c r="J52" s="291">
        <v>4.3945502188180896</v>
      </c>
      <c r="K52" s="27">
        <v>48.659394977665499</v>
      </c>
      <c r="L52" s="291">
        <v>1.40413016957459</v>
      </c>
      <c r="M52" s="27">
        <v>53.203532413838396</v>
      </c>
      <c r="N52" s="291">
        <v>0.96068711313180388</v>
      </c>
      <c r="O52" s="27">
        <v>60.442215020933396</v>
      </c>
      <c r="P52" s="291">
        <v>1.5086518733357199</v>
      </c>
      <c r="Q52" s="287"/>
      <c r="R52" s="317"/>
      <c r="S52" s="294"/>
      <c r="T52" s="317"/>
      <c r="U52" s="294"/>
      <c r="V52" s="317"/>
      <c r="W52" s="294"/>
      <c r="X52" s="317"/>
      <c r="Y52" s="294"/>
      <c r="Z52" s="317"/>
      <c r="AA52" s="294"/>
      <c r="AB52" s="317"/>
      <c r="AC52" s="294"/>
      <c r="AD52" s="295"/>
    </row>
    <row r="53" spans="1:30" s="220" customFormat="1" ht="14.25" customHeight="1" x14ac:dyDescent="0.25">
      <c r="A53" s="457">
        <v>22</v>
      </c>
      <c r="B53" s="457"/>
      <c r="C53" s="290" t="s">
        <v>328</v>
      </c>
      <c r="D53" s="27">
        <v>561.56780456163904</v>
      </c>
      <c r="E53" s="27">
        <v>51.337217972936799</v>
      </c>
      <c r="F53" s="291">
        <v>0.72607930808255805</v>
      </c>
      <c r="G53" s="27">
        <v>34.823567367725303</v>
      </c>
      <c r="H53" s="291">
        <v>1.8460385553819001</v>
      </c>
      <c r="I53" s="27">
        <v>43.3591818950513</v>
      </c>
      <c r="J53" s="291">
        <v>4.8917298620388801</v>
      </c>
      <c r="K53" s="27">
        <v>41.369548189318898</v>
      </c>
      <c r="L53" s="291">
        <v>1.49429592141835</v>
      </c>
      <c r="M53" s="27">
        <v>52.933634036950707</v>
      </c>
      <c r="N53" s="291">
        <v>0.97048380283022206</v>
      </c>
      <c r="O53" s="27">
        <v>70.920500788703805</v>
      </c>
      <c r="P53" s="291">
        <v>1.41400905502824</v>
      </c>
      <c r="Q53" s="287"/>
      <c r="R53" s="317"/>
      <c r="S53" s="294"/>
      <c r="T53" s="317"/>
      <c r="U53" s="294"/>
      <c r="V53" s="317"/>
      <c r="W53" s="294"/>
      <c r="X53" s="317"/>
      <c r="Y53" s="294"/>
      <c r="Z53" s="317"/>
      <c r="AA53" s="294"/>
      <c r="AB53" s="317"/>
      <c r="AC53" s="294"/>
      <c r="AD53" s="295"/>
    </row>
    <row r="54" spans="1:30" s="220" customFormat="1" ht="14.25" customHeight="1" x14ac:dyDescent="0.25">
      <c r="A54" s="457">
        <v>23</v>
      </c>
      <c r="B54" s="457"/>
      <c r="C54" s="290" t="s">
        <v>329</v>
      </c>
      <c r="D54" s="27">
        <v>562.48451038908399</v>
      </c>
      <c r="E54" s="27">
        <v>50.260158813257107</v>
      </c>
      <c r="F54" s="291">
        <v>0.71690625316841106</v>
      </c>
      <c r="G54" s="27">
        <v>38.8727223367801</v>
      </c>
      <c r="H54" s="291">
        <v>2.0059896944230298</v>
      </c>
      <c r="I54" s="27">
        <v>45.190138465993797</v>
      </c>
      <c r="J54" s="291">
        <v>4.9706074563443696</v>
      </c>
      <c r="K54" s="27">
        <v>44.710993968949701</v>
      </c>
      <c r="L54" s="291">
        <v>1.46522717956148</v>
      </c>
      <c r="M54" s="27">
        <v>49.584347450183103</v>
      </c>
      <c r="N54" s="291">
        <v>0.96141237079456698</v>
      </c>
      <c r="O54" s="27">
        <v>74.284585307105701</v>
      </c>
      <c r="P54" s="291">
        <v>1.33224164044161</v>
      </c>
      <c r="Q54" s="287"/>
      <c r="R54" s="317"/>
      <c r="S54" s="294"/>
      <c r="T54" s="317"/>
      <c r="U54" s="294"/>
      <c r="V54" s="317"/>
      <c r="W54" s="294"/>
      <c r="X54" s="317"/>
      <c r="Y54" s="294"/>
      <c r="Z54" s="317"/>
      <c r="AA54" s="294"/>
      <c r="AB54" s="317"/>
      <c r="AC54" s="294"/>
      <c r="AD54" s="295"/>
    </row>
    <row r="55" spans="1:30" s="220" customFormat="1" ht="14.25" customHeight="1" x14ac:dyDescent="0.25">
      <c r="A55" s="457">
        <v>24</v>
      </c>
      <c r="B55" s="457"/>
      <c r="C55" s="290" t="s">
        <v>330</v>
      </c>
      <c r="D55" s="27">
        <v>562.81282358726298</v>
      </c>
      <c r="E55" s="27">
        <v>51.299237397637896</v>
      </c>
      <c r="F55" s="291">
        <v>0.72734457153135701</v>
      </c>
      <c r="G55" s="27">
        <v>33.288588046207003</v>
      </c>
      <c r="H55" s="291">
        <v>1.9120940064391498</v>
      </c>
      <c r="I55" s="27">
        <v>39.251440629877102</v>
      </c>
      <c r="J55" s="291">
        <v>4.12694123837246</v>
      </c>
      <c r="K55" s="27">
        <v>47.955449917239704</v>
      </c>
      <c r="L55" s="291">
        <v>1.4805908483579</v>
      </c>
      <c r="M55" s="27">
        <v>51.970061850804804</v>
      </c>
      <c r="N55" s="291">
        <v>0.97681432499918097</v>
      </c>
      <c r="O55" s="27">
        <v>64.577226989053401</v>
      </c>
      <c r="P55" s="291">
        <v>1.5279800856880099</v>
      </c>
      <c r="Q55" s="287"/>
      <c r="R55" s="317"/>
      <c r="S55" s="294"/>
      <c r="T55" s="317"/>
      <c r="U55" s="294"/>
      <c r="V55" s="317"/>
      <c r="W55" s="294"/>
      <c r="X55" s="317"/>
      <c r="Y55" s="294"/>
      <c r="Z55" s="317"/>
      <c r="AA55" s="294"/>
      <c r="AB55" s="317"/>
      <c r="AC55" s="294"/>
      <c r="AD55" s="295"/>
    </row>
    <row r="56" spans="1:30" s="220" customFormat="1" ht="14.25" customHeight="1" x14ac:dyDescent="0.25">
      <c r="A56" s="457">
        <v>25</v>
      </c>
      <c r="B56" s="457"/>
      <c r="C56" s="290" t="s">
        <v>331</v>
      </c>
      <c r="D56" s="27">
        <v>570.66465127865297</v>
      </c>
      <c r="E56" s="27">
        <v>50.019276137815602</v>
      </c>
      <c r="F56" s="291">
        <v>0.74775994363623299</v>
      </c>
      <c r="G56" s="27">
        <v>30.376650324835701</v>
      </c>
      <c r="H56" s="291">
        <v>1.8142323910346301</v>
      </c>
      <c r="I56" s="27">
        <v>41.399376545243996</v>
      </c>
      <c r="J56" s="291">
        <v>4.3981776426356998</v>
      </c>
      <c r="K56" s="27">
        <v>43.459296707178304</v>
      </c>
      <c r="L56" s="291">
        <v>1.4808702124656001</v>
      </c>
      <c r="M56" s="27">
        <v>51.428803041457606</v>
      </c>
      <c r="N56" s="291">
        <v>1.0101018430214401</v>
      </c>
      <c r="O56" s="27">
        <v>65.349099068964705</v>
      </c>
      <c r="P56" s="291">
        <v>1.4864501185851</v>
      </c>
      <c r="Q56" s="287"/>
      <c r="R56" s="317"/>
      <c r="S56" s="294"/>
      <c r="T56" s="317"/>
      <c r="U56" s="294"/>
      <c r="V56" s="317"/>
      <c r="W56" s="294"/>
      <c r="X56" s="317"/>
      <c r="Y56" s="294"/>
      <c r="Z56" s="317"/>
      <c r="AA56" s="294"/>
      <c r="AB56" s="317"/>
      <c r="AC56" s="294"/>
      <c r="AD56" s="295"/>
    </row>
    <row r="57" spans="1:30" s="220" customFormat="1" ht="14.25" customHeight="1" x14ac:dyDescent="0.25">
      <c r="A57" s="457">
        <v>29</v>
      </c>
      <c r="B57" s="457"/>
      <c r="C57" s="290" t="s">
        <v>332</v>
      </c>
      <c r="D57" s="27">
        <v>583.60434464664104</v>
      </c>
      <c r="E57" s="27">
        <v>46.718219113023899</v>
      </c>
      <c r="F57" s="291">
        <v>0.71243945729616798</v>
      </c>
      <c r="G57" s="27">
        <v>35.830977972282305</v>
      </c>
      <c r="H57" s="291">
        <v>1.8301708340755702</v>
      </c>
      <c r="I57" s="27">
        <v>43.592387530329603</v>
      </c>
      <c r="J57" s="291">
        <v>4.1466688117683699</v>
      </c>
      <c r="K57" s="27">
        <v>44.275727746716598</v>
      </c>
      <c r="L57" s="291">
        <v>1.5045426084738101</v>
      </c>
      <c r="M57" s="27">
        <v>47.131966439010199</v>
      </c>
      <c r="N57" s="291">
        <v>0.95047250994207388</v>
      </c>
      <c r="O57" s="27">
        <v>55.285597757692493</v>
      </c>
      <c r="P57" s="291">
        <v>1.46005815534169</v>
      </c>
      <c r="Q57" s="287"/>
      <c r="R57" s="317"/>
      <c r="S57" s="294"/>
      <c r="T57" s="317"/>
      <c r="U57" s="294"/>
      <c r="V57" s="317"/>
      <c r="W57" s="294"/>
      <c r="X57" s="317"/>
      <c r="Y57" s="294"/>
      <c r="Z57" s="317"/>
      <c r="AA57" s="294"/>
      <c r="AB57" s="317"/>
      <c r="AC57" s="294"/>
      <c r="AD57" s="295"/>
    </row>
    <row r="58" spans="1:30" s="220" customFormat="1" ht="14.25" customHeight="1" x14ac:dyDescent="0.25">
      <c r="A58" s="457">
        <v>31</v>
      </c>
      <c r="B58" s="457"/>
      <c r="C58" s="290" t="s">
        <v>333</v>
      </c>
      <c r="D58" s="27">
        <v>589.70385008750895</v>
      </c>
      <c r="E58" s="27">
        <v>45.4688856762779</v>
      </c>
      <c r="F58" s="291">
        <v>0.70901823828461696</v>
      </c>
      <c r="G58" s="27">
        <v>35.295105931810397</v>
      </c>
      <c r="H58" s="291">
        <v>1.8509226970944099</v>
      </c>
      <c r="I58" s="27">
        <v>34.464171038851497</v>
      </c>
      <c r="J58" s="291">
        <v>4.1131382676190702</v>
      </c>
      <c r="K58" s="27">
        <v>41.331088669558206</v>
      </c>
      <c r="L58" s="291">
        <v>1.4163107189883801</v>
      </c>
      <c r="M58" s="27">
        <v>45.792072077501501</v>
      </c>
      <c r="N58" s="291">
        <v>0.95437345887729796</v>
      </c>
      <c r="O58" s="27">
        <v>58.636723333419901</v>
      </c>
      <c r="P58" s="291">
        <v>1.54431929566035</v>
      </c>
      <c r="Q58" s="287"/>
      <c r="R58" s="317"/>
      <c r="S58" s="294"/>
      <c r="T58" s="317"/>
      <c r="U58" s="294"/>
      <c r="V58" s="317"/>
      <c r="W58" s="294"/>
      <c r="X58" s="317"/>
      <c r="Y58" s="294"/>
      <c r="Z58" s="317"/>
      <c r="AA58" s="294"/>
      <c r="AB58" s="317"/>
      <c r="AC58" s="294"/>
      <c r="AD58" s="295"/>
    </row>
    <row r="59" spans="1:30" s="220" customFormat="1" ht="14.25" customHeight="1" x14ac:dyDescent="0.25">
      <c r="A59" s="457">
        <v>32</v>
      </c>
      <c r="B59" s="457"/>
      <c r="C59" s="290" t="s">
        <v>334</v>
      </c>
      <c r="D59" s="27">
        <v>591.29201573894102</v>
      </c>
      <c r="E59" s="27">
        <v>45.758103575682405</v>
      </c>
      <c r="F59" s="291">
        <v>0.70971953863641601</v>
      </c>
      <c r="G59" s="27">
        <v>30.021759609741299</v>
      </c>
      <c r="H59" s="291">
        <v>1.8353233752078499</v>
      </c>
      <c r="I59" s="27">
        <v>25.638136201122304</v>
      </c>
      <c r="J59" s="291">
        <v>3.5482434245800296</v>
      </c>
      <c r="K59" s="27">
        <v>38.500948529215002</v>
      </c>
      <c r="L59" s="291">
        <v>1.4811655280202098</v>
      </c>
      <c r="M59" s="27">
        <v>47.222750061858399</v>
      </c>
      <c r="N59" s="291">
        <v>0.94420991182546998</v>
      </c>
      <c r="O59" s="27">
        <v>60.916520191217003</v>
      </c>
      <c r="P59" s="291">
        <v>1.4784905115763001</v>
      </c>
      <c r="Q59" s="287"/>
      <c r="R59" s="317"/>
      <c r="S59" s="294"/>
      <c r="T59" s="317"/>
      <c r="U59" s="294"/>
      <c r="V59" s="317"/>
      <c r="W59" s="294"/>
      <c r="X59" s="317"/>
      <c r="Y59" s="294"/>
      <c r="Z59" s="317"/>
      <c r="AA59" s="294"/>
      <c r="AB59" s="317"/>
      <c r="AC59" s="294"/>
      <c r="AD59" s="295"/>
    </row>
    <row r="60" spans="1:30" s="220" customFormat="1" ht="14.25" customHeight="1" x14ac:dyDescent="0.25">
      <c r="A60" s="457">
        <v>38</v>
      </c>
      <c r="B60" s="457"/>
      <c r="C60" s="290" t="s">
        <v>335</v>
      </c>
      <c r="D60" s="27">
        <v>597.07210803820703</v>
      </c>
      <c r="E60" s="27">
        <v>43.411911516085198</v>
      </c>
      <c r="F60" s="291">
        <v>0.73385072901642801</v>
      </c>
      <c r="G60" s="27">
        <v>29.325657726832198</v>
      </c>
      <c r="H60" s="291">
        <v>1.7251760383990198</v>
      </c>
      <c r="I60" s="27">
        <v>31.8101782580985</v>
      </c>
      <c r="J60" s="291">
        <v>4.3308444706443803</v>
      </c>
      <c r="K60" s="27">
        <v>38.045495863482799</v>
      </c>
      <c r="L60" s="291">
        <v>1.45492381426346</v>
      </c>
      <c r="M60" s="27">
        <v>43.484571685183397</v>
      </c>
      <c r="N60" s="291">
        <v>0.99066413010852306</v>
      </c>
      <c r="O60" s="27">
        <v>63.395047696277594</v>
      </c>
      <c r="P60" s="291">
        <v>1.4787560930663</v>
      </c>
      <c r="Q60" s="287"/>
      <c r="R60" s="317"/>
      <c r="S60" s="294"/>
      <c r="T60" s="317"/>
      <c r="U60" s="294"/>
      <c r="V60" s="317"/>
      <c r="W60" s="294"/>
      <c r="X60" s="317"/>
      <c r="Y60" s="294"/>
      <c r="Z60" s="317"/>
      <c r="AA60" s="294"/>
      <c r="AB60" s="317"/>
      <c r="AC60" s="294"/>
      <c r="AD60" s="295"/>
    </row>
    <row r="61" spans="1:30" s="220" customFormat="1" ht="14.25" customHeight="1" x14ac:dyDescent="0.25">
      <c r="A61" s="457">
        <v>41</v>
      </c>
      <c r="B61" s="457"/>
      <c r="C61" s="290" t="s">
        <v>336</v>
      </c>
      <c r="D61" s="27">
        <v>605.91085311448398</v>
      </c>
      <c r="E61" s="27">
        <v>42.192741605522897</v>
      </c>
      <c r="F61" s="291">
        <v>0.73471961907063099</v>
      </c>
      <c r="G61" s="27">
        <v>32.715662891711702</v>
      </c>
      <c r="H61" s="291">
        <v>1.8146062647897798</v>
      </c>
      <c r="I61" s="27">
        <v>44.388313383394298</v>
      </c>
      <c r="J61" s="291">
        <v>4.4548464057166299</v>
      </c>
      <c r="K61" s="27">
        <v>40.952907398497203</v>
      </c>
      <c r="L61" s="291">
        <v>1.44430387423174</v>
      </c>
      <c r="M61" s="27">
        <v>41.940617874703001</v>
      </c>
      <c r="N61" s="291">
        <v>0.993527920318936</v>
      </c>
      <c r="O61" s="27">
        <v>51.972065168645599</v>
      </c>
      <c r="P61" s="291">
        <v>1.5311616154596399</v>
      </c>
      <c r="Q61" s="287"/>
      <c r="R61" s="317"/>
      <c r="S61" s="294"/>
      <c r="T61" s="317"/>
      <c r="U61" s="294"/>
      <c r="V61" s="317"/>
      <c r="W61" s="294"/>
      <c r="X61" s="317"/>
      <c r="Y61" s="294"/>
      <c r="Z61" s="317"/>
      <c r="AA61" s="294"/>
      <c r="AB61" s="317"/>
      <c r="AC61" s="294"/>
      <c r="AD61" s="295"/>
    </row>
    <row r="62" spans="1:30" s="220" customFormat="1" ht="14.25" customHeight="1" x14ac:dyDescent="0.25">
      <c r="A62" s="457">
        <v>44</v>
      </c>
      <c r="B62" s="457"/>
      <c r="C62" s="290" t="s">
        <v>337</v>
      </c>
      <c r="D62" s="27">
        <v>622.69042644792103</v>
      </c>
      <c r="E62" s="27">
        <v>38.401400000064399</v>
      </c>
      <c r="F62" s="291">
        <v>0.69220129671528297</v>
      </c>
      <c r="G62" s="27">
        <v>30.525978782136697</v>
      </c>
      <c r="H62" s="291">
        <v>2.0027293572956202</v>
      </c>
      <c r="I62" s="27">
        <v>32.212915598629998</v>
      </c>
      <c r="J62" s="291">
        <v>4.0680527375101203</v>
      </c>
      <c r="K62" s="27">
        <v>37.677548506127799</v>
      </c>
      <c r="L62" s="291">
        <v>1.4465633932114399</v>
      </c>
      <c r="M62" s="27">
        <v>37.950259676383006</v>
      </c>
      <c r="N62" s="291">
        <v>0.91645511688544601</v>
      </c>
      <c r="O62" s="27">
        <v>48.2891560908337</v>
      </c>
      <c r="P62" s="291">
        <v>1.6226870894848902</v>
      </c>
      <c r="Q62" s="287"/>
      <c r="R62" s="317"/>
      <c r="S62" s="294"/>
      <c r="T62" s="317"/>
      <c r="U62" s="294"/>
      <c r="V62" s="317"/>
      <c r="W62" s="294"/>
      <c r="X62" s="317"/>
      <c r="Y62" s="294"/>
      <c r="Z62" s="317"/>
      <c r="AA62" s="294"/>
      <c r="AB62" s="317"/>
      <c r="AC62" s="294"/>
      <c r="AD62" s="295"/>
    </row>
    <row r="63" spans="1:30" s="220" customFormat="1" ht="14.25" customHeight="1" x14ac:dyDescent="0.25">
      <c r="A63" s="457">
        <v>50</v>
      </c>
      <c r="B63" s="457"/>
      <c r="C63" s="290" t="s">
        <v>338</v>
      </c>
      <c r="D63" s="27">
        <v>635.91096604567804</v>
      </c>
      <c r="E63" s="27">
        <v>36.190224739492798</v>
      </c>
      <c r="F63" s="291">
        <v>0.68341614009979601</v>
      </c>
      <c r="G63" s="27">
        <v>29.611241645042803</v>
      </c>
      <c r="H63" s="291">
        <v>1.58091942822371</v>
      </c>
      <c r="I63" s="27">
        <v>32.364399920510898</v>
      </c>
      <c r="J63" s="291">
        <v>4.2381784679079502</v>
      </c>
      <c r="K63" s="27">
        <v>36.065697977534299</v>
      </c>
      <c r="L63" s="291">
        <v>1.4149926400581401</v>
      </c>
      <c r="M63" s="27">
        <v>36.250804169250998</v>
      </c>
      <c r="N63" s="291">
        <v>0.913109246568651</v>
      </c>
      <c r="O63" s="27">
        <v>39.985343934125602</v>
      </c>
      <c r="P63" s="291">
        <v>1.55694282911117</v>
      </c>
      <c r="Q63" s="287"/>
      <c r="R63" s="317"/>
      <c r="S63" s="294"/>
      <c r="T63" s="317"/>
      <c r="U63" s="294"/>
      <c r="V63" s="317"/>
      <c r="W63" s="294"/>
      <c r="X63" s="317"/>
      <c r="Y63" s="294"/>
      <c r="Z63" s="317"/>
      <c r="AA63" s="294"/>
      <c r="AB63" s="317"/>
      <c r="AC63" s="294"/>
      <c r="AD63" s="295"/>
    </row>
    <row r="64" spans="1:30" s="220" customFormat="1" ht="14.25" customHeight="1" x14ac:dyDescent="0.25">
      <c r="A64" s="457">
        <v>51</v>
      </c>
      <c r="B64" s="457"/>
      <c r="C64" s="290" t="s">
        <v>339</v>
      </c>
      <c r="D64" s="27">
        <v>636.38266904426598</v>
      </c>
      <c r="E64" s="27">
        <v>35.976163752527604</v>
      </c>
      <c r="F64" s="291">
        <v>0.694892958201626</v>
      </c>
      <c r="G64" s="27">
        <v>26.186027960564999</v>
      </c>
      <c r="H64" s="291">
        <v>1.65404806502035</v>
      </c>
      <c r="I64" s="27">
        <v>34.179001438919201</v>
      </c>
      <c r="J64" s="291">
        <v>4.3194006277877</v>
      </c>
      <c r="K64" s="27">
        <v>33.794792250635503</v>
      </c>
      <c r="L64" s="291">
        <v>1.4590987004256899</v>
      </c>
      <c r="M64" s="27">
        <v>36.278254287566703</v>
      </c>
      <c r="N64" s="291">
        <v>0.92524584445541502</v>
      </c>
      <c r="O64" s="27">
        <v>44.091105563508101</v>
      </c>
      <c r="P64" s="291">
        <v>1.55298072272128</v>
      </c>
      <c r="Q64" s="287"/>
      <c r="R64" s="317"/>
      <c r="S64" s="294"/>
      <c r="T64" s="317"/>
      <c r="U64" s="294"/>
      <c r="V64" s="317"/>
      <c r="W64" s="294"/>
      <c r="X64" s="317"/>
      <c r="Y64" s="294"/>
      <c r="Z64" s="317"/>
      <c r="AA64" s="294"/>
      <c r="AB64" s="317"/>
      <c r="AC64" s="294"/>
      <c r="AD64" s="295"/>
    </row>
    <row r="65" spans="1:30" s="220" customFormat="1" ht="14.25" customHeight="1" x14ac:dyDescent="0.25">
      <c r="A65" s="457">
        <v>52</v>
      </c>
      <c r="B65" s="457"/>
      <c r="C65" s="290" t="s">
        <v>340</v>
      </c>
      <c r="D65" s="27">
        <v>652.85370708302901</v>
      </c>
      <c r="E65" s="27">
        <v>32.500394182302301</v>
      </c>
      <c r="F65" s="291">
        <v>0.67562348090115798</v>
      </c>
      <c r="G65" s="27">
        <v>20.410962673901199</v>
      </c>
      <c r="H65" s="291">
        <v>1.5760824523845502</v>
      </c>
      <c r="I65" s="27">
        <v>20.545502857712499</v>
      </c>
      <c r="J65" s="291">
        <v>3.2267300555590697</v>
      </c>
      <c r="K65" s="27">
        <v>24.719213600623</v>
      </c>
      <c r="L65" s="291">
        <v>1.31006558601096</v>
      </c>
      <c r="M65" s="27">
        <v>33.708716045061898</v>
      </c>
      <c r="N65" s="291">
        <v>0.90972453645574103</v>
      </c>
      <c r="O65" s="27">
        <v>48.087976280822296</v>
      </c>
      <c r="P65" s="291">
        <v>1.6042381125016201</v>
      </c>
      <c r="Q65" s="287"/>
      <c r="R65" s="317"/>
      <c r="S65" s="294"/>
      <c r="T65" s="317"/>
      <c r="U65" s="294"/>
      <c r="V65" s="317"/>
      <c r="W65" s="294"/>
      <c r="X65" s="317"/>
      <c r="Y65" s="294"/>
      <c r="Z65" s="317"/>
      <c r="AA65" s="294"/>
      <c r="AB65" s="317"/>
      <c r="AC65" s="294"/>
      <c r="AD65" s="295"/>
    </row>
    <row r="66" spans="1:30" s="220" customFormat="1" ht="14.25" customHeight="1" x14ac:dyDescent="0.25">
      <c r="A66" s="457">
        <v>54</v>
      </c>
      <c r="B66" s="457"/>
      <c r="C66" s="290" t="s">
        <v>341</v>
      </c>
      <c r="D66" s="27">
        <v>653.59142288375699</v>
      </c>
      <c r="E66" s="27">
        <v>32.518379323974798</v>
      </c>
      <c r="F66" s="291">
        <v>0.71150981515524603</v>
      </c>
      <c r="G66" s="27">
        <v>21.018599115761997</v>
      </c>
      <c r="H66" s="291">
        <v>1.7738114908650799</v>
      </c>
      <c r="I66" s="27">
        <v>26.7629621734376</v>
      </c>
      <c r="J66" s="291">
        <v>3.65001379491859</v>
      </c>
      <c r="K66" s="27">
        <v>26.5565786878118</v>
      </c>
      <c r="L66" s="291">
        <v>1.39000514225656</v>
      </c>
      <c r="M66" s="27">
        <v>32.7769095080806</v>
      </c>
      <c r="N66" s="291">
        <v>0.95591626158189591</v>
      </c>
      <c r="O66" s="27">
        <v>50.483189774896999</v>
      </c>
      <c r="P66" s="291">
        <v>1.66004517287984</v>
      </c>
      <c r="Q66" s="287"/>
      <c r="R66" s="317"/>
      <c r="S66" s="294"/>
      <c r="T66" s="317"/>
      <c r="U66" s="294"/>
      <c r="V66" s="317"/>
      <c r="W66" s="294"/>
      <c r="X66" s="317"/>
      <c r="Y66" s="294"/>
      <c r="Z66" s="317"/>
      <c r="AA66" s="294"/>
      <c r="AB66" s="317"/>
      <c r="AC66" s="294"/>
      <c r="AD66" s="295"/>
    </row>
    <row r="67" spans="1:30" s="220" customFormat="1" ht="14.25" customHeight="1" x14ac:dyDescent="0.25">
      <c r="A67" s="457">
        <v>55</v>
      </c>
      <c r="B67" s="457"/>
      <c r="C67" s="290" t="s">
        <v>342</v>
      </c>
      <c r="D67" s="27">
        <v>672.35373104354699</v>
      </c>
      <c r="E67" s="27">
        <v>27.942656801452198</v>
      </c>
      <c r="F67" s="291">
        <v>0.64560068581047403</v>
      </c>
      <c r="G67" s="27">
        <v>23.2810074492211</v>
      </c>
      <c r="H67" s="291">
        <v>1.5413947888902702</v>
      </c>
      <c r="I67" s="27">
        <v>25.034664261447897</v>
      </c>
      <c r="J67" s="291">
        <v>3.8441059666135797</v>
      </c>
      <c r="K67" s="27">
        <v>25.067883036559302</v>
      </c>
      <c r="L67" s="291">
        <v>1.29918170029436</v>
      </c>
      <c r="M67" s="27">
        <v>27.832390511153598</v>
      </c>
      <c r="N67" s="291">
        <v>0.86205452168340801</v>
      </c>
      <c r="O67" s="27">
        <v>37.8989245581067</v>
      </c>
      <c r="P67" s="291">
        <v>1.5857389215778401</v>
      </c>
      <c r="Q67" s="287"/>
      <c r="R67" s="317"/>
      <c r="S67" s="294"/>
      <c r="T67" s="317"/>
      <c r="U67" s="294"/>
      <c r="V67" s="317"/>
      <c r="W67" s="294"/>
      <c r="X67" s="317"/>
      <c r="Y67" s="294"/>
      <c r="Z67" s="317"/>
      <c r="AA67" s="294"/>
      <c r="AB67" s="317"/>
      <c r="AC67" s="294"/>
      <c r="AD67" s="295"/>
    </row>
    <row r="68" spans="1:30" s="220" customFormat="1" ht="14.25" customHeight="1" thickBot="1" x14ac:dyDescent="0.3">
      <c r="A68" s="457">
        <v>59</v>
      </c>
      <c r="B68" s="457"/>
      <c r="C68" s="290" t="s">
        <v>343</v>
      </c>
      <c r="D68" s="27">
        <v>709.68056832807804</v>
      </c>
      <c r="E68" s="27">
        <v>21.632267152115801</v>
      </c>
      <c r="F68" s="291">
        <v>0.56896458596430299</v>
      </c>
      <c r="G68" s="27">
        <v>18.610389519144597</v>
      </c>
      <c r="H68" s="291">
        <v>1.6503004331395998</v>
      </c>
      <c r="I68" s="27">
        <v>19.3558174605954</v>
      </c>
      <c r="J68" s="291">
        <v>3.18427614876496</v>
      </c>
      <c r="K68" s="27">
        <v>18.891784863678403</v>
      </c>
      <c r="L68" s="291">
        <v>1.18201419484916</v>
      </c>
      <c r="M68" s="27">
        <v>20.809167748075598</v>
      </c>
      <c r="N68" s="291">
        <v>0.74576253733890996</v>
      </c>
      <c r="O68" s="27">
        <v>35.729410712871299</v>
      </c>
      <c r="P68" s="291">
        <v>1.50557786707695</v>
      </c>
      <c r="Q68" s="287"/>
      <c r="R68" s="317"/>
      <c r="S68" s="294"/>
      <c r="T68" s="317"/>
      <c r="U68" s="294"/>
      <c r="V68" s="317"/>
      <c r="W68" s="294"/>
      <c r="X68" s="317"/>
      <c r="Y68" s="294"/>
      <c r="Z68" s="317"/>
      <c r="AA68" s="294"/>
      <c r="AB68" s="317"/>
      <c r="AC68" s="294"/>
      <c r="AD68" s="295"/>
    </row>
    <row r="69" spans="1:30" s="220" customFormat="1" ht="14.25" customHeight="1" x14ac:dyDescent="0.25">
      <c r="A69" s="307" t="s">
        <v>356</v>
      </c>
      <c r="B69" s="296"/>
      <c r="C69" s="296"/>
      <c r="D69" s="296"/>
      <c r="E69" s="296"/>
      <c r="F69" s="296"/>
      <c r="G69" s="296"/>
      <c r="H69" s="296"/>
      <c r="I69" s="296"/>
      <c r="J69" s="296"/>
      <c r="K69" s="296"/>
      <c r="L69" s="296"/>
      <c r="M69" s="296"/>
      <c r="N69" s="296"/>
      <c r="O69" s="287"/>
      <c r="P69" s="287"/>
      <c r="Q69" s="287"/>
    </row>
    <row r="70" spans="1:30" s="220" customFormat="1" ht="14.25" customHeight="1" x14ac:dyDescent="0.25">
      <c r="A70" s="306" t="s">
        <v>344</v>
      </c>
      <c r="B70" s="287"/>
      <c r="C70" s="287"/>
      <c r="D70" s="287"/>
      <c r="E70" s="287"/>
      <c r="F70" s="287"/>
      <c r="G70" s="287"/>
      <c r="H70" s="287"/>
      <c r="I70" s="287"/>
      <c r="J70" s="287"/>
      <c r="K70" s="287"/>
      <c r="L70" s="287"/>
      <c r="M70" s="287"/>
      <c r="N70" s="287"/>
      <c r="O70" s="287"/>
      <c r="P70" s="287"/>
      <c r="Q70" s="287"/>
    </row>
    <row r="71" spans="1:30" s="220" customFormat="1" ht="15" customHeight="1" x14ac:dyDescent="0.25">
      <c r="A71" s="459" t="s">
        <v>369</v>
      </c>
      <c r="B71" s="459"/>
      <c r="C71" s="459"/>
      <c r="D71" s="308"/>
      <c r="E71" s="308"/>
      <c r="F71" s="308"/>
      <c r="G71" s="308"/>
      <c r="H71" s="308"/>
      <c r="I71" s="316"/>
      <c r="J71" s="316"/>
      <c r="K71" s="316"/>
      <c r="L71" s="316"/>
      <c r="M71" s="316"/>
      <c r="N71" s="316"/>
      <c r="O71" s="287"/>
      <c r="P71" s="287"/>
      <c r="Q71" s="287"/>
    </row>
  </sheetData>
  <mergeCells count="76">
    <mergeCell ref="A71:C71"/>
    <mergeCell ref="A58:B58"/>
    <mergeCell ref="A59:B59"/>
    <mergeCell ref="A60:B60"/>
    <mergeCell ref="A61:B61"/>
    <mergeCell ref="A62:B62"/>
    <mergeCell ref="A63:B63"/>
    <mergeCell ref="A64:B64"/>
    <mergeCell ref="A65:B65"/>
    <mergeCell ref="A66:B66"/>
    <mergeCell ref="A67:B67"/>
    <mergeCell ref="A68:B68"/>
    <mergeCell ref="A57:B57"/>
    <mergeCell ref="A46:B46"/>
    <mergeCell ref="A47:B47"/>
    <mergeCell ref="A48:B48"/>
    <mergeCell ref="A49:B49"/>
    <mergeCell ref="A50:B50"/>
    <mergeCell ref="A51:B51"/>
    <mergeCell ref="A52:B52"/>
    <mergeCell ref="A53:B53"/>
    <mergeCell ref="A54:B54"/>
    <mergeCell ref="A55:B55"/>
    <mergeCell ref="A56:B56"/>
    <mergeCell ref="A45:B45"/>
    <mergeCell ref="A34:B34"/>
    <mergeCell ref="A35:B35"/>
    <mergeCell ref="A36:B36"/>
    <mergeCell ref="A37:B37"/>
    <mergeCell ref="A38:B38"/>
    <mergeCell ref="A39:B39"/>
    <mergeCell ref="A40:B40"/>
    <mergeCell ref="A41:B41"/>
    <mergeCell ref="A42:B42"/>
    <mergeCell ref="A43:P43"/>
    <mergeCell ref="A44:B44"/>
    <mergeCell ref="A33:B33"/>
    <mergeCell ref="A22:B22"/>
    <mergeCell ref="A23:B23"/>
    <mergeCell ref="A24:B24"/>
    <mergeCell ref="A25:B25"/>
    <mergeCell ref="A26:B26"/>
    <mergeCell ref="A27:B27"/>
    <mergeCell ref="A28:B28"/>
    <mergeCell ref="A29:B29"/>
    <mergeCell ref="A30:B30"/>
    <mergeCell ref="A31:B31"/>
    <mergeCell ref="A32:B32"/>
    <mergeCell ref="A21:B21"/>
    <mergeCell ref="A10:B10"/>
    <mergeCell ref="A11:B11"/>
    <mergeCell ref="A12:B12"/>
    <mergeCell ref="A13:B13"/>
    <mergeCell ref="A14:B14"/>
    <mergeCell ref="A15:B15"/>
    <mergeCell ref="A16:B16"/>
    <mergeCell ref="A17:B17"/>
    <mergeCell ref="A18:P18"/>
    <mergeCell ref="A19:B19"/>
    <mergeCell ref="A20:B20"/>
    <mergeCell ref="A9:B9"/>
    <mergeCell ref="B1:N1"/>
    <mergeCell ref="A2:B4"/>
    <mergeCell ref="C2:C4"/>
    <mergeCell ref="D2:D4"/>
    <mergeCell ref="E2:P2"/>
    <mergeCell ref="E3:F3"/>
    <mergeCell ref="G3:H3"/>
    <mergeCell ref="I3:J3"/>
    <mergeCell ref="K3:L3"/>
    <mergeCell ref="M3:N3"/>
    <mergeCell ref="O3:P3"/>
    <mergeCell ref="A5:P5"/>
    <mergeCell ref="A6:B6"/>
    <mergeCell ref="A7:B7"/>
    <mergeCell ref="A8:B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showGridLines="0" workbookViewId="0"/>
  </sheetViews>
  <sheetFormatPr baseColWidth="10" defaultRowHeight="12.75" x14ac:dyDescent="0.2"/>
  <cols>
    <col min="1" max="1" width="6.140625" style="299" customWidth="1"/>
    <col min="2" max="2" width="11" style="299" customWidth="1"/>
    <col min="3" max="3" width="10.140625" style="299" customWidth="1"/>
    <col min="4" max="4" width="7" style="299" customWidth="1"/>
    <col min="5" max="5" width="10.140625" style="299" customWidth="1"/>
    <col min="6" max="6" width="7" style="299" customWidth="1"/>
    <col min="7" max="7" width="10.140625" style="299" customWidth="1"/>
    <col min="8" max="8" width="7" style="299" customWidth="1"/>
    <col min="9" max="9" width="10.140625" style="299" customWidth="1"/>
    <col min="10" max="10" width="7" style="299" customWidth="1"/>
    <col min="11" max="11" width="10.140625" style="299" customWidth="1"/>
    <col min="12" max="12" width="7" style="299" customWidth="1"/>
    <col min="13" max="13" width="13.7109375" style="299" customWidth="1"/>
    <col min="14" max="14" width="7" style="299" customWidth="1"/>
    <col min="15" max="15" width="13.7109375" style="299" customWidth="1"/>
    <col min="16" max="16" width="7" style="299" customWidth="1"/>
    <col min="17" max="17" width="13.7109375" style="299" customWidth="1"/>
    <col min="18" max="18" width="7" style="299" customWidth="1"/>
    <col min="19" max="19" width="13.7109375" style="299" customWidth="1"/>
    <col min="20" max="20" width="7" style="299" customWidth="1"/>
    <col min="21" max="21" width="6.42578125" style="299" bestFit="1" customWidth="1"/>
    <col min="22" max="22" width="6" style="299" bestFit="1" customWidth="1"/>
    <col min="23" max="23" width="6.140625" style="299" customWidth="1"/>
    <col min="24" max="24" width="6" style="299" bestFit="1" customWidth="1"/>
    <col min="25" max="34" width="6.7109375" style="299" customWidth="1"/>
    <col min="35" max="16384" width="11.42578125" style="299"/>
  </cols>
  <sheetData>
    <row r="1" spans="1:33" s="6" customFormat="1" ht="15" customHeight="1" thickBot="1" x14ac:dyDescent="0.25">
      <c r="A1" s="9">
        <v>3.12</v>
      </c>
      <c r="B1" s="460" t="s">
        <v>270</v>
      </c>
      <c r="C1" s="460"/>
      <c r="D1" s="460"/>
      <c r="E1" s="460"/>
      <c r="F1" s="460"/>
      <c r="G1" s="460"/>
      <c r="H1" s="460"/>
      <c r="I1" s="460"/>
      <c r="J1" s="460"/>
      <c r="K1" s="460"/>
      <c r="L1" s="460"/>
      <c r="M1" s="460"/>
      <c r="N1" s="460"/>
      <c r="O1" s="460"/>
      <c r="P1" s="460"/>
      <c r="Q1" s="460"/>
      <c r="R1" s="460"/>
      <c r="S1" s="10"/>
    </row>
    <row r="2" spans="1:33" s="6" customFormat="1" ht="15" customHeight="1" x14ac:dyDescent="0.2">
      <c r="A2" s="469" t="s">
        <v>10</v>
      </c>
      <c r="B2" s="470"/>
      <c r="C2" s="475">
        <v>2005</v>
      </c>
      <c r="D2" s="475"/>
      <c r="E2" s="479">
        <v>2007</v>
      </c>
      <c r="F2" s="479"/>
      <c r="G2" s="479">
        <v>2009</v>
      </c>
      <c r="H2" s="479"/>
      <c r="I2" s="477">
        <v>2013</v>
      </c>
      <c r="J2" s="477"/>
      <c r="K2" s="481" t="s">
        <v>265</v>
      </c>
      <c r="L2" s="482"/>
      <c r="M2" s="475">
        <v>2005</v>
      </c>
      <c r="N2" s="475"/>
      <c r="O2" s="479">
        <v>2007</v>
      </c>
      <c r="P2" s="479"/>
      <c r="Q2" s="479">
        <v>2009</v>
      </c>
      <c r="R2" s="479"/>
      <c r="S2" s="479">
        <v>2013</v>
      </c>
      <c r="T2" s="479"/>
    </row>
    <row r="3" spans="1:33" s="6" customFormat="1" ht="15" customHeight="1" thickBot="1" x14ac:dyDescent="0.25">
      <c r="A3" s="471"/>
      <c r="B3" s="472"/>
      <c r="C3" s="476"/>
      <c r="D3" s="476"/>
      <c r="E3" s="480"/>
      <c r="F3" s="480"/>
      <c r="G3" s="480"/>
      <c r="H3" s="480"/>
      <c r="I3" s="478"/>
      <c r="J3" s="478"/>
      <c r="K3" s="483"/>
      <c r="L3" s="484"/>
      <c r="M3" s="476"/>
      <c r="N3" s="476"/>
      <c r="O3" s="480"/>
      <c r="P3" s="480"/>
      <c r="Q3" s="480"/>
      <c r="R3" s="480"/>
      <c r="S3" s="480"/>
      <c r="T3" s="480"/>
    </row>
    <row r="4" spans="1:33" s="6" customFormat="1" ht="26.25" customHeight="1" thickBot="1" x14ac:dyDescent="0.25">
      <c r="A4" s="473"/>
      <c r="B4" s="474"/>
      <c r="C4" s="274" t="s">
        <v>11</v>
      </c>
      <c r="D4" s="277" t="s">
        <v>12</v>
      </c>
      <c r="E4" s="274" t="s">
        <v>11</v>
      </c>
      <c r="F4" s="277" t="s">
        <v>12</v>
      </c>
      <c r="G4" s="274" t="s">
        <v>11</v>
      </c>
      <c r="H4" s="277" t="s">
        <v>12</v>
      </c>
      <c r="I4" s="274" t="s">
        <v>11</v>
      </c>
      <c r="J4" s="277" t="s">
        <v>12</v>
      </c>
      <c r="K4" s="274" t="s">
        <v>11</v>
      </c>
      <c r="L4" s="277" t="s">
        <v>12</v>
      </c>
      <c r="M4" s="274" t="s">
        <v>13</v>
      </c>
      <c r="N4" s="277" t="s">
        <v>12</v>
      </c>
      <c r="O4" s="274" t="s">
        <v>13</v>
      </c>
      <c r="P4" s="277" t="s">
        <v>12</v>
      </c>
      <c r="Q4" s="274" t="s">
        <v>13</v>
      </c>
      <c r="R4" s="277" t="s">
        <v>12</v>
      </c>
      <c r="S4" s="274" t="s">
        <v>13</v>
      </c>
      <c r="T4" s="277" t="s">
        <v>12</v>
      </c>
    </row>
    <row r="5" spans="1:33" s="6" customFormat="1" ht="15" customHeight="1" thickBot="1" x14ac:dyDescent="0.25">
      <c r="A5" s="465" t="s">
        <v>14</v>
      </c>
      <c r="B5" s="466"/>
      <c r="C5" s="13">
        <v>500</v>
      </c>
      <c r="D5" s="14">
        <v>1.48</v>
      </c>
      <c r="E5" s="15">
        <v>511.92</v>
      </c>
      <c r="F5" s="14">
        <v>2.31</v>
      </c>
      <c r="G5" s="13">
        <v>510.51304779165804</v>
      </c>
      <c r="H5" s="14">
        <v>1.6305216133910858</v>
      </c>
      <c r="I5" s="13">
        <v>501.75029194074727</v>
      </c>
      <c r="J5" s="14">
        <v>1.364928558881489</v>
      </c>
      <c r="K5" s="129">
        <v>-8.7627558509107644</v>
      </c>
      <c r="L5" s="16">
        <v>2.1264126369512026</v>
      </c>
      <c r="M5" s="13">
        <v>100</v>
      </c>
      <c r="N5" s="14">
        <v>0.85</v>
      </c>
      <c r="O5" s="13">
        <v>100.69</v>
      </c>
      <c r="P5" s="14">
        <v>1.1000000000000001</v>
      </c>
      <c r="Q5" s="13">
        <v>94.705853961401431</v>
      </c>
      <c r="R5" s="14">
        <v>0.93460023800669179</v>
      </c>
      <c r="S5" s="13">
        <v>89.990451507806299</v>
      </c>
      <c r="T5" s="14">
        <v>0.87486768396871506</v>
      </c>
    </row>
    <row r="6" spans="1:33" s="6" customFormat="1" ht="14.25" customHeight="1" x14ac:dyDescent="0.2">
      <c r="A6" s="467" t="s">
        <v>15</v>
      </c>
      <c r="B6" s="468"/>
      <c r="C6" s="17">
        <v>423.78</v>
      </c>
      <c r="D6" s="18">
        <v>3.35</v>
      </c>
      <c r="E6" s="19">
        <v>437.12</v>
      </c>
      <c r="F6" s="20">
        <v>3.45</v>
      </c>
      <c r="G6" s="21">
        <v>443.54420849114933</v>
      </c>
      <c r="H6" s="22">
        <v>7.1199965748179448</v>
      </c>
      <c r="I6" s="21">
        <v>444.38798679169201</v>
      </c>
      <c r="J6" s="22">
        <v>4.0157981342733873</v>
      </c>
      <c r="K6" s="28">
        <v>0.84377830054268088</v>
      </c>
      <c r="L6" s="23">
        <v>8.174410430156593</v>
      </c>
      <c r="M6" s="17">
        <v>84.79</v>
      </c>
      <c r="N6" s="18">
        <v>2.25</v>
      </c>
      <c r="O6" s="21">
        <v>82.36</v>
      </c>
      <c r="P6" s="24">
        <v>1.74</v>
      </c>
      <c r="Q6" s="21">
        <v>76.2284262982717</v>
      </c>
      <c r="R6" s="22">
        <v>4.2855741412234316</v>
      </c>
      <c r="S6" s="21">
        <v>82.186604029646119</v>
      </c>
      <c r="T6" s="22">
        <v>2.534336432716481</v>
      </c>
    </row>
    <row r="7" spans="1:33" s="6" customFormat="1" ht="14.25" customHeight="1" x14ac:dyDescent="0.2">
      <c r="A7" s="461" t="s">
        <v>16</v>
      </c>
      <c r="B7" s="462"/>
      <c r="C7" s="25">
        <v>456.73</v>
      </c>
      <c r="D7" s="26">
        <v>4.71</v>
      </c>
      <c r="E7" s="27" t="s">
        <v>17</v>
      </c>
      <c r="F7" s="27" t="s">
        <v>17</v>
      </c>
      <c r="G7" s="21">
        <v>446.29617988619071</v>
      </c>
      <c r="H7" s="22">
        <v>5.0287218881698177</v>
      </c>
      <c r="I7" s="21">
        <v>460.46757522738631</v>
      </c>
      <c r="J7" s="22">
        <v>7.41426660947368</v>
      </c>
      <c r="K7" s="28">
        <v>14.171395341195591</v>
      </c>
      <c r="L7" s="23">
        <v>8.9587606947007217</v>
      </c>
      <c r="M7" s="25">
        <v>81.14</v>
      </c>
      <c r="N7" s="26">
        <v>3.67</v>
      </c>
      <c r="O7" s="21" t="s">
        <v>17</v>
      </c>
      <c r="P7" s="27" t="s">
        <v>17</v>
      </c>
      <c r="Q7" s="21">
        <v>75.353390056536028</v>
      </c>
      <c r="R7" s="22">
        <v>4.8372872641575038</v>
      </c>
      <c r="S7" s="21">
        <v>84.30489113231755</v>
      </c>
      <c r="T7" s="22">
        <v>5.3244735228756994</v>
      </c>
    </row>
    <row r="8" spans="1:33" s="6" customFormat="1" ht="14.25" customHeight="1" x14ac:dyDescent="0.2">
      <c r="A8" s="461" t="s">
        <v>18</v>
      </c>
      <c r="B8" s="462"/>
      <c r="C8" s="25">
        <v>471.22</v>
      </c>
      <c r="D8" s="26">
        <v>2.48</v>
      </c>
      <c r="E8" s="27">
        <v>485.72</v>
      </c>
      <c r="F8" s="26">
        <v>3.55</v>
      </c>
      <c r="G8" s="29">
        <v>489.54997142593317</v>
      </c>
      <c r="H8" s="24">
        <v>3.1322491631058442</v>
      </c>
      <c r="I8" s="29">
        <v>484.27090803507554</v>
      </c>
      <c r="J8" s="24">
        <v>2.7385598690654085</v>
      </c>
      <c r="K8" s="28">
        <v>-5.2790633908576297</v>
      </c>
      <c r="L8" s="23">
        <v>4.1606123318849129</v>
      </c>
      <c r="M8" s="25">
        <v>90.8</v>
      </c>
      <c r="N8" s="26">
        <v>1.56</v>
      </c>
      <c r="O8" s="29">
        <v>92.28</v>
      </c>
      <c r="P8" s="24">
        <v>1.5</v>
      </c>
      <c r="Q8" s="29">
        <v>86.092947859075281</v>
      </c>
      <c r="R8" s="24">
        <v>1.7636365857784719</v>
      </c>
      <c r="S8" s="29">
        <v>86.909014307064837</v>
      </c>
      <c r="T8" s="24">
        <v>1.5137909618037733</v>
      </c>
    </row>
    <row r="9" spans="1:33" s="6" customFormat="1" ht="14.25" customHeight="1" x14ac:dyDescent="0.2">
      <c r="A9" s="461" t="s">
        <v>19</v>
      </c>
      <c r="B9" s="462"/>
      <c r="C9" s="25">
        <v>510.3</v>
      </c>
      <c r="D9" s="26">
        <v>2.2799999999999998</v>
      </c>
      <c r="E9" s="27">
        <v>517.73</v>
      </c>
      <c r="F9" s="26">
        <v>3.37</v>
      </c>
      <c r="G9" s="29">
        <v>516.84659841883604</v>
      </c>
      <c r="H9" s="24">
        <v>1.9511198169153918</v>
      </c>
      <c r="I9" s="29">
        <v>503.91159489469374</v>
      </c>
      <c r="J9" s="24">
        <v>1.7464021387837605</v>
      </c>
      <c r="K9" s="130">
        <v>-12.935003524142303</v>
      </c>
      <c r="L9" s="23">
        <v>2.6185471105764826</v>
      </c>
      <c r="M9" s="25">
        <v>96.09</v>
      </c>
      <c r="N9" s="26">
        <v>1.07</v>
      </c>
      <c r="O9" s="29">
        <v>98.37</v>
      </c>
      <c r="P9" s="24">
        <v>1.58</v>
      </c>
      <c r="Q9" s="29">
        <v>92.165416750348442</v>
      </c>
      <c r="R9" s="24">
        <v>1.0987215763364913</v>
      </c>
      <c r="S9" s="29">
        <v>86.5816579414481</v>
      </c>
      <c r="T9" s="24">
        <v>1.1372848660852661</v>
      </c>
    </row>
    <row r="10" spans="1:33" s="6" customFormat="1" ht="14.25" customHeight="1" thickBot="1" x14ac:dyDescent="0.25">
      <c r="A10" s="463" t="s">
        <v>20</v>
      </c>
      <c r="B10" s="464"/>
      <c r="C10" s="30">
        <v>589.41999999999996</v>
      </c>
      <c r="D10" s="31">
        <v>3.24</v>
      </c>
      <c r="E10" s="32">
        <v>589.22</v>
      </c>
      <c r="F10" s="31">
        <v>3.49</v>
      </c>
      <c r="G10" s="33">
        <v>582.95495014051994</v>
      </c>
      <c r="H10" s="34">
        <v>4.9831131159269546</v>
      </c>
      <c r="I10" s="33">
        <v>563.99183713833634</v>
      </c>
      <c r="J10" s="34">
        <v>3.1747572285477075</v>
      </c>
      <c r="K10" s="131">
        <v>-18.963113002183604</v>
      </c>
      <c r="L10" s="35">
        <v>5.9085107926057958</v>
      </c>
      <c r="M10" s="30">
        <v>96.82</v>
      </c>
      <c r="N10" s="31">
        <v>1.95</v>
      </c>
      <c r="O10" s="33">
        <v>93.85</v>
      </c>
      <c r="P10" s="34">
        <v>1.57</v>
      </c>
      <c r="Q10" s="33">
        <v>96.432666544268201</v>
      </c>
      <c r="R10" s="34">
        <v>2.2381335829877633</v>
      </c>
      <c r="S10" s="33">
        <v>89.746607471896297</v>
      </c>
      <c r="T10" s="34">
        <v>2.1041165666991155</v>
      </c>
    </row>
    <row r="11" spans="1:33" s="8" customFormat="1" ht="10.5" x14ac:dyDescent="0.15">
      <c r="A11" s="298" t="s">
        <v>356</v>
      </c>
      <c r="B11" s="36"/>
      <c r="C11" s="37"/>
      <c r="D11" s="38"/>
      <c r="E11" s="37"/>
      <c r="F11" s="38"/>
      <c r="G11" s="37"/>
      <c r="K11" s="38"/>
      <c r="L11" s="37"/>
      <c r="M11" s="38"/>
      <c r="N11" s="37"/>
      <c r="O11" s="38"/>
      <c r="P11" s="37"/>
      <c r="Q11" s="38"/>
    </row>
    <row r="12" spans="1:33" s="40" customFormat="1" ht="10.5" customHeight="1" x14ac:dyDescent="0.25">
      <c r="A12" s="276" t="s">
        <v>264</v>
      </c>
      <c r="B12" s="39"/>
      <c r="C12" s="39"/>
      <c r="D12" s="39"/>
      <c r="E12" s="39"/>
      <c r="F12" s="39"/>
      <c r="G12" s="39"/>
      <c r="K12" s="41"/>
      <c r="L12" s="41"/>
      <c r="M12" s="41"/>
      <c r="N12" s="41"/>
      <c r="O12" s="41"/>
      <c r="P12" s="41"/>
      <c r="Q12" s="41"/>
    </row>
    <row r="13" spans="1:33" s="8" customFormat="1" ht="10.5" x14ac:dyDescent="0.15">
      <c r="A13" s="292" t="s">
        <v>21</v>
      </c>
      <c r="G13" s="42"/>
      <c r="Q13" s="42"/>
      <c r="AF13" s="43"/>
      <c r="AG13" s="43"/>
    </row>
    <row r="14" spans="1:33" ht="12.75" customHeight="1" x14ac:dyDescent="0.2"/>
    <row r="16" spans="1:33"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sheetData>
  <mergeCells count="17">
    <mergeCell ref="S2:T3"/>
    <mergeCell ref="Q2:R3"/>
    <mergeCell ref="O2:P3"/>
    <mergeCell ref="M2:N3"/>
    <mergeCell ref="K2:L3"/>
    <mergeCell ref="B1:R1"/>
    <mergeCell ref="A8:B8"/>
    <mergeCell ref="A9:B9"/>
    <mergeCell ref="A10:B10"/>
    <mergeCell ref="A5:B5"/>
    <mergeCell ref="A6:B6"/>
    <mergeCell ref="A7:B7"/>
    <mergeCell ref="A2:B4"/>
    <mergeCell ref="C2:D3"/>
    <mergeCell ref="I2:J3"/>
    <mergeCell ref="G2:H3"/>
    <mergeCell ref="E2:F3"/>
  </mergeCells>
  <conditionalFormatting sqref="K10:L10">
    <cfRule type="expression" dxfId="0" priority="1" stopIfTrue="1">
      <formula>#REF!*#REF!&gt;0</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showGridLines="0" workbookViewId="0"/>
  </sheetViews>
  <sheetFormatPr baseColWidth="10" defaultRowHeight="14.25" x14ac:dyDescent="0.2"/>
  <cols>
    <col min="1" max="1" width="6.140625" style="311" customWidth="1"/>
    <col min="2" max="2" width="11" style="311" customWidth="1"/>
    <col min="3" max="3" width="10.5703125" style="311" customWidth="1"/>
    <col min="4" max="4" width="6.7109375" style="311" customWidth="1"/>
    <col min="5" max="5" width="10.5703125" style="311" customWidth="1"/>
    <col min="6" max="6" width="6.7109375" style="311" customWidth="1"/>
    <col min="7" max="7" width="10.5703125" style="311" customWidth="1"/>
    <col min="8" max="8" width="6.7109375" style="311" customWidth="1"/>
    <col min="9" max="9" width="10.5703125" style="311" customWidth="1"/>
    <col min="10" max="10" width="6.7109375" style="311" customWidth="1"/>
    <col min="11" max="11" width="10.5703125" style="311" customWidth="1"/>
    <col min="12" max="12" width="6.7109375" style="311" customWidth="1"/>
    <col min="13" max="13" width="10.5703125" style="311" customWidth="1"/>
    <col min="14" max="14" width="6.7109375" style="311" customWidth="1"/>
    <col min="15" max="15" width="10.5703125" style="311" customWidth="1"/>
    <col min="16" max="16" width="6.7109375" style="311" customWidth="1"/>
    <col min="17" max="17" width="10.5703125" style="311" customWidth="1"/>
    <col min="18" max="18" width="6.7109375" style="311" customWidth="1"/>
    <col min="19" max="19" width="10.5703125" style="311" customWidth="1"/>
    <col min="20" max="20" width="6.7109375" style="311" customWidth="1"/>
    <col min="21" max="21" width="10.5703125" style="311" customWidth="1"/>
    <col min="22" max="22" width="6.7109375" style="311" customWidth="1"/>
    <col min="23" max="23" width="6.42578125" style="311" bestFit="1" customWidth="1"/>
    <col min="24" max="24" width="6" style="311" bestFit="1" customWidth="1"/>
    <col min="25" max="25" width="6.140625" style="311" customWidth="1"/>
    <col min="26" max="26" width="6" style="311" bestFit="1" customWidth="1"/>
    <col min="27" max="36" width="6.7109375" style="311" customWidth="1"/>
    <col min="37" max="16384" width="11.42578125" style="311"/>
  </cols>
  <sheetData>
    <row r="1" spans="1:35" s="1" customFormat="1" ht="15" customHeight="1" thickBot="1" x14ac:dyDescent="0.25">
      <c r="A1" s="9">
        <v>3.13</v>
      </c>
      <c r="B1" s="485" t="s">
        <v>267</v>
      </c>
      <c r="C1" s="485"/>
      <c r="D1" s="485"/>
      <c r="E1" s="485"/>
      <c r="F1" s="485"/>
      <c r="G1" s="485"/>
      <c r="H1" s="485"/>
      <c r="I1" s="485"/>
      <c r="J1" s="485"/>
      <c r="K1" s="485"/>
      <c r="L1" s="485"/>
      <c r="M1" s="485"/>
      <c r="N1" s="485"/>
      <c r="O1" s="485"/>
      <c r="P1" s="485"/>
      <c r="Q1" s="485"/>
      <c r="R1" s="485"/>
      <c r="S1" s="272"/>
      <c r="T1" s="272"/>
      <c r="U1" s="272"/>
      <c r="V1" s="272"/>
    </row>
    <row r="2" spans="1:35" s="1" customFormat="1" ht="15.75" customHeight="1" thickBot="1" x14ac:dyDescent="0.25">
      <c r="A2" s="486" t="s">
        <v>10</v>
      </c>
      <c r="B2" s="487"/>
      <c r="C2" s="492" t="s">
        <v>268</v>
      </c>
      <c r="D2" s="492"/>
      <c r="E2" s="492"/>
      <c r="F2" s="492"/>
      <c r="G2" s="492"/>
      <c r="H2" s="492"/>
      <c r="I2" s="492"/>
      <c r="J2" s="492"/>
      <c r="K2" s="492"/>
      <c r="L2" s="492"/>
      <c r="M2" s="492" t="s">
        <v>269</v>
      </c>
      <c r="N2" s="492"/>
      <c r="O2" s="492"/>
      <c r="P2" s="492"/>
      <c r="Q2" s="492"/>
      <c r="R2" s="492"/>
      <c r="S2" s="492"/>
      <c r="T2" s="492"/>
      <c r="U2" s="492"/>
      <c r="V2" s="492"/>
    </row>
    <row r="3" spans="1:35" s="44" customFormat="1" ht="15" customHeight="1" x14ac:dyDescent="0.2">
      <c r="A3" s="488"/>
      <c r="B3" s="489"/>
      <c r="C3" s="493">
        <v>2005</v>
      </c>
      <c r="D3" s="494"/>
      <c r="E3" s="481">
        <v>2007</v>
      </c>
      <c r="F3" s="482"/>
      <c r="G3" s="497">
        <v>2009</v>
      </c>
      <c r="H3" s="498"/>
      <c r="I3" s="497">
        <v>2013</v>
      </c>
      <c r="J3" s="498"/>
      <c r="K3" s="481" t="s">
        <v>265</v>
      </c>
      <c r="L3" s="482"/>
      <c r="M3" s="493">
        <v>2005</v>
      </c>
      <c r="N3" s="494"/>
      <c r="O3" s="481">
        <v>2007</v>
      </c>
      <c r="P3" s="482"/>
      <c r="Q3" s="481">
        <v>2009</v>
      </c>
      <c r="R3" s="482"/>
      <c r="S3" s="481">
        <v>2013</v>
      </c>
      <c r="T3" s="482"/>
      <c r="U3" s="481" t="s">
        <v>265</v>
      </c>
      <c r="V3" s="482"/>
    </row>
    <row r="4" spans="1:35" s="1" customFormat="1" ht="15" customHeight="1" thickBot="1" x14ac:dyDescent="0.25">
      <c r="A4" s="488"/>
      <c r="B4" s="489"/>
      <c r="C4" s="495"/>
      <c r="D4" s="496"/>
      <c r="E4" s="483"/>
      <c r="F4" s="484"/>
      <c r="G4" s="499"/>
      <c r="H4" s="500"/>
      <c r="I4" s="499"/>
      <c r="J4" s="500"/>
      <c r="K4" s="483"/>
      <c r="L4" s="484"/>
      <c r="M4" s="495"/>
      <c r="N4" s="496"/>
      <c r="O4" s="483"/>
      <c r="P4" s="484"/>
      <c r="Q4" s="483"/>
      <c r="R4" s="484"/>
      <c r="S4" s="483"/>
      <c r="T4" s="484"/>
      <c r="U4" s="483"/>
      <c r="V4" s="484"/>
    </row>
    <row r="5" spans="1:35" s="1" customFormat="1" ht="23.25" customHeight="1" thickBot="1" x14ac:dyDescent="0.25">
      <c r="A5" s="490"/>
      <c r="B5" s="491"/>
      <c r="C5" s="45" t="s">
        <v>11</v>
      </c>
      <c r="D5" s="12" t="s">
        <v>12</v>
      </c>
      <c r="E5" s="45" t="s">
        <v>11</v>
      </c>
      <c r="F5" s="12" t="s">
        <v>12</v>
      </c>
      <c r="G5" s="45" t="s">
        <v>11</v>
      </c>
      <c r="H5" s="12" t="s">
        <v>12</v>
      </c>
      <c r="I5" s="45" t="s">
        <v>11</v>
      </c>
      <c r="J5" s="118" t="s">
        <v>12</v>
      </c>
      <c r="K5" s="45" t="s">
        <v>11</v>
      </c>
      <c r="L5" s="12" t="s">
        <v>12</v>
      </c>
      <c r="M5" s="45" t="s">
        <v>11</v>
      </c>
      <c r="N5" s="12" t="s">
        <v>12</v>
      </c>
      <c r="O5" s="45" t="s">
        <v>11</v>
      </c>
      <c r="P5" s="12" t="s">
        <v>12</v>
      </c>
      <c r="Q5" s="45" t="s">
        <v>11</v>
      </c>
      <c r="R5" s="12" t="s">
        <v>12</v>
      </c>
      <c r="S5" s="45" t="s">
        <v>11</v>
      </c>
      <c r="T5" s="118" t="s">
        <v>12</v>
      </c>
      <c r="U5" s="45" t="s">
        <v>11</v>
      </c>
      <c r="V5" s="12" t="s">
        <v>12</v>
      </c>
    </row>
    <row r="6" spans="1:35" s="1" customFormat="1" ht="15" thickBot="1" x14ac:dyDescent="0.25">
      <c r="A6" s="505" t="s">
        <v>14</v>
      </c>
      <c r="B6" s="506"/>
      <c r="C6" s="46">
        <v>498.88</v>
      </c>
      <c r="D6" s="47">
        <v>1.61</v>
      </c>
      <c r="E6" s="46">
        <v>511.6</v>
      </c>
      <c r="F6" s="47">
        <v>2.69</v>
      </c>
      <c r="G6" s="46">
        <v>511.05991080490389</v>
      </c>
      <c r="H6" s="47">
        <v>1.927051241813021</v>
      </c>
      <c r="I6" s="46">
        <v>502.84292955156855</v>
      </c>
      <c r="J6" s="47">
        <v>1.6613820424796308</v>
      </c>
      <c r="K6" s="48">
        <v>-8.2169812533353479</v>
      </c>
      <c r="L6" s="47">
        <v>2.544349971927387</v>
      </c>
      <c r="M6" s="46">
        <v>501.87</v>
      </c>
      <c r="N6" s="47">
        <v>1.76</v>
      </c>
      <c r="O6" s="46">
        <v>512.39</v>
      </c>
      <c r="P6" s="47">
        <v>2.65</v>
      </c>
      <c r="Q6" s="46">
        <v>510.24078359360016</v>
      </c>
      <c r="R6" s="47">
        <v>2.0231397485019671</v>
      </c>
      <c r="S6" s="46">
        <v>500.63580878273473</v>
      </c>
      <c r="T6" s="47">
        <v>1.6824581859331931</v>
      </c>
      <c r="U6" s="48">
        <v>-9.6049748108654285</v>
      </c>
      <c r="V6" s="47">
        <v>2.6313038572886662</v>
      </c>
    </row>
    <row r="7" spans="1:35" s="1" customFormat="1" x14ac:dyDescent="0.2">
      <c r="A7" s="507" t="s">
        <v>15</v>
      </c>
      <c r="B7" s="508"/>
      <c r="C7" s="17">
        <v>427.53</v>
      </c>
      <c r="D7" s="18">
        <v>3.51</v>
      </c>
      <c r="E7" s="17">
        <v>441.76</v>
      </c>
      <c r="F7" s="18">
        <v>4.24</v>
      </c>
      <c r="G7" s="17">
        <v>446.56853344669759</v>
      </c>
      <c r="H7" s="18">
        <v>8.6194076251598801</v>
      </c>
      <c r="I7" s="17">
        <v>443.28606248897785</v>
      </c>
      <c r="J7" s="18">
        <v>4.9017701575053589</v>
      </c>
      <c r="K7" s="17">
        <v>-3.2824709577197382</v>
      </c>
      <c r="L7" s="18">
        <v>9.915721783394007</v>
      </c>
      <c r="M7" s="17">
        <v>422.16</v>
      </c>
      <c r="N7" s="18">
        <v>4.13</v>
      </c>
      <c r="O7" s="17">
        <v>432.92</v>
      </c>
      <c r="P7" s="18">
        <v>4</v>
      </c>
      <c r="Q7" s="17">
        <v>440.35154227956713</v>
      </c>
      <c r="R7" s="18">
        <v>9.1433283108255434</v>
      </c>
      <c r="S7" s="17">
        <v>444.99654150725564</v>
      </c>
      <c r="T7" s="18">
        <v>4.8859617014198715</v>
      </c>
      <c r="U7" s="17">
        <v>4.6449992276885155</v>
      </c>
      <c r="V7" s="18">
        <v>10.366922125070953</v>
      </c>
    </row>
    <row r="8" spans="1:35" s="1" customFormat="1" x14ac:dyDescent="0.2">
      <c r="A8" s="501" t="s">
        <v>16</v>
      </c>
      <c r="B8" s="502"/>
      <c r="C8" s="25">
        <v>460.62</v>
      </c>
      <c r="D8" s="26">
        <v>6.85</v>
      </c>
      <c r="E8" s="25" t="s">
        <v>17</v>
      </c>
      <c r="F8" s="26" t="s">
        <v>17</v>
      </c>
      <c r="G8" s="25">
        <v>448.77037422613103</v>
      </c>
      <c r="H8" s="26">
        <v>7.2108628645420332</v>
      </c>
      <c r="I8" s="25">
        <v>458.84152104016624</v>
      </c>
      <c r="J8" s="26">
        <v>9.0781182708882646</v>
      </c>
      <c r="K8" s="25">
        <v>10.071146814035217</v>
      </c>
      <c r="L8" s="26">
        <v>11.593479830985462</v>
      </c>
      <c r="M8" s="25">
        <v>452.23</v>
      </c>
      <c r="N8" s="26">
        <v>5.72</v>
      </c>
      <c r="O8" s="25" t="s">
        <v>17</v>
      </c>
      <c r="P8" s="26" t="s">
        <v>17</v>
      </c>
      <c r="Q8" s="25">
        <v>443.55729086784385</v>
      </c>
      <c r="R8" s="26">
        <v>7.8548989803392582</v>
      </c>
      <c r="S8" s="25">
        <v>464.86486356108662</v>
      </c>
      <c r="T8" s="26">
        <v>13.082817039913003</v>
      </c>
      <c r="U8" s="25">
        <v>21.307572693242776</v>
      </c>
      <c r="V8" s="26">
        <v>15.25973589847389</v>
      </c>
    </row>
    <row r="9" spans="1:35" s="1" customFormat="1" x14ac:dyDescent="0.2">
      <c r="A9" s="501" t="s">
        <v>18</v>
      </c>
      <c r="B9" s="502"/>
      <c r="C9" s="25">
        <v>469.42</v>
      </c>
      <c r="D9" s="26">
        <v>2.99</v>
      </c>
      <c r="E9" s="25">
        <v>484.84</v>
      </c>
      <c r="F9" s="26">
        <v>4.49</v>
      </c>
      <c r="G9" s="25">
        <v>486.60843363274148</v>
      </c>
      <c r="H9" s="26">
        <v>3.9774657558331574</v>
      </c>
      <c r="I9" s="25">
        <v>484.12274475130533</v>
      </c>
      <c r="J9" s="26">
        <v>3.2878521098757747</v>
      </c>
      <c r="K9" s="25">
        <v>-2.4856888814361469</v>
      </c>
      <c r="L9" s="26">
        <v>5.1604462341196822</v>
      </c>
      <c r="M9" s="25">
        <v>473.28</v>
      </c>
      <c r="N9" s="26">
        <v>2.65</v>
      </c>
      <c r="O9" s="25">
        <v>486.59</v>
      </c>
      <c r="P9" s="26">
        <v>3.81</v>
      </c>
      <c r="Q9" s="25">
        <v>492.54258452416951</v>
      </c>
      <c r="R9" s="26">
        <v>3.6403477014023369</v>
      </c>
      <c r="S9" s="25">
        <v>484.49370156820072</v>
      </c>
      <c r="T9" s="26">
        <v>3.4086002708145351</v>
      </c>
      <c r="U9" s="25">
        <v>-8.0488829559687929</v>
      </c>
      <c r="V9" s="26">
        <v>4.9870519541410632</v>
      </c>
    </row>
    <row r="10" spans="1:35" s="1" customFormat="1" x14ac:dyDescent="0.2">
      <c r="A10" s="501" t="s">
        <v>19</v>
      </c>
      <c r="B10" s="502"/>
      <c r="C10" s="25">
        <v>508.72</v>
      </c>
      <c r="D10" s="26">
        <v>2.39</v>
      </c>
      <c r="E10" s="25">
        <v>518.29999999999995</v>
      </c>
      <c r="F10" s="26">
        <v>3.93</v>
      </c>
      <c r="G10" s="25">
        <v>517.51812586913741</v>
      </c>
      <c r="H10" s="26">
        <v>2.2673846212973863</v>
      </c>
      <c r="I10" s="25">
        <v>505.86768648536537</v>
      </c>
      <c r="J10" s="26">
        <v>2.2121352403434593</v>
      </c>
      <c r="K10" s="50">
        <v>-11.650439383772039</v>
      </c>
      <c r="L10" s="26">
        <v>3.1677397845254438</v>
      </c>
      <c r="M10" s="25">
        <v>512.35</v>
      </c>
      <c r="N10" s="26">
        <v>2.65</v>
      </c>
      <c r="O10" s="25">
        <v>517.33000000000004</v>
      </c>
      <c r="P10" s="26">
        <v>3.85</v>
      </c>
      <c r="Q10" s="25">
        <v>516.53196977994185</v>
      </c>
      <c r="R10" s="26">
        <v>2.4171547426261975</v>
      </c>
      <c r="S10" s="25">
        <v>501.92729398701476</v>
      </c>
      <c r="T10" s="26">
        <v>2.1693576379094863</v>
      </c>
      <c r="U10" s="50">
        <v>-14.604675792927083</v>
      </c>
      <c r="V10" s="26">
        <v>3.2478838666055387</v>
      </c>
    </row>
    <row r="11" spans="1:35" s="1" customFormat="1" ht="15" thickBot="1" x14ac:dyDescent="0.25">
      <c r="A11" s="503" t="s">
        <v>20</v>
      </c>
      <c r="B11" s="504"/>
      <c r="C11" s="30">
        <v>587.04</v>
      </c>
      <c r="D11" s="31">
        <v>3.33</v>
      </c>
      <c r="E11" s="30">
        <v>587.45000000000005</v>
      </c>
      <c r="F11" s="31">
        <v>4.55</v>
      </c>
      <c r="G11" s="30">
        <v>587.6063759239297</v>
      </c>
      <c r="H11" s="31">
        <v>5.4213909142657286</v>
      </c>
      <c r="I11" s="30">
        <v>564.25953744489868</v>
      </c>
      <c r="J11" s="31">
        <v>3.5038636974634749</v>
      </c>
      <c r="K11" s="94">
        <v>-23.346838479031021</v>
      </c>
      <c r="L11" s="31">
        <v>6.4551173696289528</v>
      </c>
      <c r="M11" s="30">
        <v>592.16999999999996</v>
      </c>
      <c r="N11" s="31">
        <v>4.18</v>
      </c>
      <c r="O11" s="30">
        <v>590.82000000000005</v>
      </c>
      <c r="P11" s="31">
        <v>3.89</v>
      </c>
      <c r="Q11" s="30">
        <v>579.4374966166755</v>
      </c>
      <c r="R11" s="31">
        <v>6.169842539723783</v>
      </c>
      <c r="S11" s="30">
        <v>563.8025033575442</v>
      </c>
      <c r="T11" s="31">
        <v>4.3348721029136401</v>
      </c>
      <c r="U11" s="94">
        <v>-15.634993259131306</v>
      </c>
      <c r="V11" s="31">
        <v>7.54042923934733</v>
      </c>
    </row>
    <row r="12" spans="1:35" s="8" customFormat="1" ht="10.5" x14ac:dyDescent="0.15">
      <c r="A12" s="298" t="s">
        <v>356</v>
      </c>
      <c r="B12" s="36"/>
      <c r="C12" s="51"/>
      <c r="D12" s="52"/>
      <c r="E12" s="51"/>
      <c r="F12" s="52"/>
      <c r="G12" s="51"/>
      <c r="H12" s="53"/>
      <c r="I12" s="53"/>
      <c r="J12" s="53"/>
      <c r="K12" s="52"/>
      <c r="L12" s="51"/>
      <c r="M12" s="52"/>
      <c r="N12" s="51"/>
      <c r="O12" s="52"/>
      <c r="P12" s="51"/>
      <c r="Q12" s="52"/>
      <c r="R12" s="53"/>
      <c r="S12" s="53"/>
      <c r="T12" s="53"/>
      <c r="U12" s="53"/>
      <c r="V12" s="53"/>
    </row>
    <row r="13" spans="1:35" s="8" customFormat="1" ht="10.5" x14ac:dyDescent="0.15">
      <c r="A13" s="276" t="s">
        <v>264</v>
      </c>
      <c r="C13" s="54"/>
      <c r="D13" s="54"/>
      <c r="E13" s="54"/>
      <c r="F13" s="54"/>
      <c r="G13" s="43"/>
      <c r="H13" s="43"/>
      <c r="I13" s="43"/>
      <c r="J13" s="43"/>
      <c r="K13" s="43"/>
      <c r="L13" s="43"/>
      <c r="M13" s="43"/>
      <c r="N13" s="43"/>
      <c r="O13" s="43"/>
      <c r="P13" s="43"/>
      <c r="Q13" s="43"/>
      <c r="R13" s="43"/>
      <c r="S13" s="43"/>
      <c r="T13" s="43"/>
      <c r="U13" s="43"/>
      <c r="V13" s="43"/>
      <c r="AH13" s="43"/>
      <c r="AI13" s="43"/>
    </row>
    <row r="14" spans="1:35" s="8" customFormat="1" ht="10.5" x14ac:dyDescent="0.15">
      <c r="A14" s="8" t="s">
        <v>21</v>
      </c>
      <c r="G14" s="42"/>
      <c r="Q14" s="42"/>
      <c r="AH14" s="43"/>
      <c r="AI14" s="43"/>
    </row>
    <row r="15" spans="1:35" ht="14.25" customHeight="1" x14ac:dyDescent="0.2"/>
    <row r="16" spans="1:3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sheetData>
  <mergeCells count="20">
    <mergeCell ref="A8:B8"/>
    <mergeCell ref="A9:B9"/>
    <mergeCell ref="I3:J4"/>
    <mergeCell ref="A10:B10"/>
    <mergeCell ref="A11:B11"/>
    <mergeCell ref="A6:B6"/>
    <mergeCell ref="A7:B7"/>
    <mergeCell ref="Q3:R4"/>
    <mergeCell ref="U3:V4"/>
    <mergeCell ref="B1:R1"/>
    <mergeCell ref="A2:B5"/>
    <mergeCell ref="C2:L2"/>
    <mergeCell ref="M2:V2"/>
    <mergeCell ref="C3:D4"/>
    <mergeCell ref="E3:F4"/>
    <mergeCell ref="G3:H4"/>
    <mergeCell ref="K3:L4"/>
    <mergeCell ref="M3:N4"/>
    <mergeCell ref="O3:P4"/>
    <mergeCell ref="S3:T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showGridLines="0" workbookViewId="0"/>
  </sheetViews>
  <sheetFormatPr baseColWidth="10" defaultRowHeight="14.25" x14ac:dyDescent="0.2"/>
  <cols>
    <col min="1" max="1" width="6.140625" style="311" customWidth="1"/>
    <col min="2" max="2" width="10.85546875" style="311" customWidth="1"/>
    <col min="3" max="3" width="9.85546875" style="311" customWidth="1"/>
    <col min="4" max="4" width="6.28515625" style="311" customWidth="1"/>
    <col min="5" max="5" width="9.85546875" style="311" customWidth="1"/>
    <col min="6" max="6" width="6.28515625" style="311" customWidth="1"/>
    <col min="7" max="7" width="9.85546875" style="311" customWidth="1"/>
    <col min="8" max="8" width="6.28515625" style="311" customWidth="1"/>
    <col min="9" max="9" width="9.85546875" style="311" customWidth="1"/>
    <col min="10" max="10" width="6.28515625" style="311" customWidth="1"/>
    <col min="11" max="11" width="9.85546875" style="311" customWidth="1"/>
    <col min="12" max="12" width="6.28515625" style="311" customWidth="1"/>
    <col min="13" max="13" width="9.85546875" style="311" customWidth="1"/>
    <col min="14" max="14" width="6.28515625" style="311" customWidth="1"/>
    <col min="15" max="15" width="9.85546875" style="311" customWidth="1"/>
    <col min="16" max="16" width="6.28515625" style="311" customWidth="1"/>
    <col min="17" max="17" width="9.85546875" style="311" customWidth="1"/>
    <col min="18" max="18" width="6.28515625" style="311" customWidth="1"/>
    <col min="19" max="19" width="9.85546875" style="311" customWidth="1"/>
    <col min="20" max="20" width="6.28515625" style="311" customWidth="1"/>
    <col min="21" max="21" width="9.85546875" style="311" customWidth="1"/>
    <col min="22" max="22" width="6.28515625" style="311" customWidth="1"/>
    <col min="23" max="23" width="6.42578125" style="311" bestFit="1" customWidth="1"/>
    <col min="24" max="24" width="6" style="311" bestFit="1" customWidth="1"/>
    <col min="25" max="25" width="6.140625" style="311" customWidth="1"/>
    <col min="26" max="26" width="6" style="311" bestFit="1" customWidth="1"/>
    <col min="27" max="36" width="6.7109375" style="311" customWidth="1"/>
    <col min="37" max="16384" width="11.42578125" style="311"/>
  </cols>
  <sheetData>
    <row r="1" spans="1:35" s="1" customFormat="1" ht="15" customHeight="1" thickBot="1" x14ac:dyDescent="0.25">
      <c r="A1" s="9">
        <v>3.14</v>
      </c>
      <c r="B1" s="485" t="s">
        <v>266</v>
      </c>
      <c r="C1" s="485"/>
      <c r="D1" s="485"/>
      <c r="E1" s="485"/>
      <c r="F1" s="485"/>
      <c r="G1" s="485"/>
      <c r="H1" s="485"/>
      <c r="I1" s="485"/>
      <c r="J1" s="485"/>
      <c r="K1" s="485"/>
      <c r="L1" s="485"/>
      <c r="M1" s="485"/>
      <c r="N1" s="485"/>
      <c r="O1" s="485"/>
      <c r="P1" s="485"/>
      <c r="Q1" s="485"/>
      <c r="R1" s="485"/>
      <c r="S1" s="485"/>
      <c r="T1" s="485"/>
      <c r="U1" s="485"/>
      <c r="V1" s="485"/>
      <c r="W1" s="55"/>
      <c r="X1" s="55"/>
      <c r="Y1" s="55"/>
      <c r="Z1" s="55"/>
      <c r="AA1" s="55"/>
      <c r="AB1" s="55"/>
      <c r="AC1" s="55"/>
      <c r="AD1" s="55"/>
      <c r="AE1" s="55"/>
      <c r="AF1" s="55"/>
      <c r="AG1" s="55"/>
      <c r="AH1" s="55"/>
      <c r="AI1" s="55"/>
    </row>
    <row r="2" spans="1:35" s="1" customFormat="1" ht="15.75" customHeight="1" thickBot="1" x14ac:dyDescent="0.25">
      <c r="A2" s="486" t="s">
        <v>10</v>
      </c>
      <c r="B2" s="487"/>
      <c r="C2" s="509" t="s">
        <v>24</v>
      </c>
      <c r="D2" s="509"/>
      <c r="E2" s="509"/>
      <c r="F2" s="509"/>
      <c r="G2" s="509"/>
      <c r="H2" s="509"/>
      <c r="I2" s="509"/>
      <c r="J2" s="509"/>
      <c r="K2" s="509"/>
      <c r="L2" s="509"/>
      <c r="M2" s="509" t="s">
        <v>25</v>
      </c>
      <c r="N2" s="509"/>
      <c r="O2" s="509"/>
      <c r="P2" s="509"/>
      <c r="Q2" s="509"/>
      <c r="R2" s="509"/>
      <c r="S2" s="509"/>
      <c r="T2" s="509"/>
      <c r="U2" s="509"/>
      <c r="V2" s="509"/>
    </row>
    <row r="3" spans="1:35" s="1" customFormat="1" ht="15" customHeight="1" x14ac:dyDescent="0.2">
      <c r="A3" s="488"/>
      <c r="B3" s="489"/>
      <c r="C3" s="493">
        <v>2005</v>
      </c>
      <c r="D3" s="494"/>
      <c r="E3" s="497">
        <v>2007</v>
      </c>
      <c r="F3" s="498"/>
      <c r="G3" s="497">
        <v>2009</v>
      </c>
      <c r="H3" s="498"/>
      <c r="I3" s="497">
        <v>2013</v>
      </c>
      <c r="J3" s="498"/>
      <c r="K3" s="481" t="s">
        <v>265</v>
      </c>
      <c r="L3" s="482"/>
      <c r="M3" s="493">
        <v>2005</v>
      </c>
      <c r="N3" s="494"/>
      <c r="O3" s="497">
        <v>2007</v>
      </c>
      <c r="P3" s="498"/>
      <c r="Q3" s="497">
        <v>2009</v>
      </c>
      <c r="R3" s="498"/>
      <c r="S3" s="497">
        <v>2013</v>
      </c>
      <c r="T3" s="498"/>
      <c r="U3" s="481" t="s">
        <v>265</v>
      </c>
      <c r="V3" s="482"/>
    </row>
    <row r="4" spans="1:35" s="1" customFormat="1" ht="15" customHeight="1" thickBot="1" x14ac:dyDescent="0.25">
      <c r="A4" s="488"/>
      <c r="B4" s="489"/>
      <c r="C4" s="495"/>
      <c r="D4" s="496"/>
      <c r="E4" s="499"/>
      <c r="F4" s="500"/>
      <c r="G4" s="499"/>
      <c r="H4" s="500"/>
      <c r="I4" s="499"/>
      <c r="J4" s="500"/>
      <c r="K4" s="483"/>
      <c r="L4" s="484"/>
      <c r="M4" s="495"/>
      <c r="N4" s="496"/>
      <c r="O4" s="499"/>
      <c r="P4" s="500"/>
      <c r="Q4" s="499"/>
      <c r="R4" s="500"/>
      <c r="S4" s="499"/>
      <c r="T4" s="500"/>
      <c r="U4" s="483"/>
      <c r="V4" s="484"/>
    </row>
    <row r="5" spans="1:35" s="1" customFormat="1" ht="23.25" customHeight="1" thickBot="1" x14ac:dyDescent="0.25">
      <c r="A5" s="490"/>
      <c r="B5" s="491"/>
      <c r="C5" s="11" t="s">
        <v>11</v>
      </c>
      <c r="D5" s="12" t="s">
        <v>12</v>
      </c>
      <c r="E5" s="11" t="s">
        <v>11</v>
      </c>
      <c r="F5" s="12" t="s">
        <v>12</v>
      </c>
      <c r="G5" s="11" t="s">
        <v>11</v>
      </c>
      <c r="H5" s="12" t="s">
        <v>12</v>
      </c>
      <c r="I5" s="117" t="s">
        <v>11</v>
      </c>
      <c r="J5" s="118" t="s">
        <v>12</v>
      </c>
      <c r="K5" s="11" t="s">
        <v>11</v>
      </c>
      <c r="L5" s="12" t="s">
        <v>12</v>
      </c>
      <c r="M5" s="11" t="s">
        <v>11</v>
      </c>
      <c r="N5" s="12" t="s">
        <v>12</v>
      </c>
      <c r="O5" s="11" t="s">
        <v>11</v>
      </c>
      <c r="P5" s="12" t="s">
        <v>12</v>
      </c>
      <c r="Q5" s="11" t="s">
        <v>11</v>
      </c>
      <c r="R5" s="12" t="s">
        <v>12</v>
      </c>
      <c r="S5" s="117" t="s">
        <v>11</v>
      </c>
      <c r="T5" s="118" t="s">
        <v>12</v>
      </c>
      <c r="U5" s="11" t="s">
        <v>11</v>
      </c>
      <c r="V5" s="12" t="s">
        <v>12</v>
      </c>
    </row>
    <row r="6" spans="1:35" s="1" customFormat="1" ht="15" customHeight="1" thickBot="1" x14ac:dyDescent="0.25">
      <c r="A6" s="505" t="s">
        <v>14</v>
      </c>
      <c r="B6" s="506"/>
      <c r="C6" s="46">
        <v>511.07</v>
      </c>
      <c r="D6" s="47">
        <v>1.55</v>
      </c>
      <c r="E6" s="46">
        <v>526.59</v>
      </c>
      <c r="F6" s="47">
        <v>2.4</v>
      </c>
      <c r="G6" s="46">
        <v>523.47056306212937</v>
      </c>
      <c r="H6" s="47">
        <v>1.7799236142589205</v>
      </c>
      <c r="I6" s="46">
        <v>508.81487617379594</v>
      </c>
      <c r="J6" s="47">
        <v>1.4310506377562278</v>
      </c>
      <c r="K6" s="48">
        <v>-14.655686888333094</v>
      </c>
      <c r="L6" s="47">
        <v>2.2838638314091857</v>
      </c>
      <c r="M6" s="46">
        <v>448.55</v>
      </c>
      <c r="N6" s="47">
        <v>2.17</v>
      </c>
      <c r="O6" s="46">
        <v>457.04</v>
      </c>
      <c r="P6" s="47">
        <v>3.17</v>
      </c>
      <c r="Q6" s="46">
        <v>464.54191489012692</v>
      </c>
      <c r="R6" s="47">
        <v>2.9013543971109597</v>
      </c>
      <c r="S6" s="46">
        <v>483.7771353193811</v>
      </c>
      <c r="T6" s="47">
        <v>2.0038360166842413</v>
      </c>
      <c r="U6" s="48">
        <v>19.235220429254184</v>
      </c>
      <c r="V6" s="47">
        <v>3.5260765901205362</v>
      </c>
    </row>
    <row r="7" spans="1:35" s="1" customFormat="1" ht="14.25" customHeight="1" x14ac:dyDescent="0.2">
      <c r="A7" s="507" t="s">
        <v>15</v>
      </c>
      <c r="B7" s="508"/>
      <c r="C7" s="17">
        <v>434.58</v>
      </c>
      <c r="D7" s="18">
        <v>3.64</v>
      </c>
      <c r="E7" s="17">
        <v>449.41</v>
      </c>
      <c r="F7" s="18">
        <v>4.2699999999999996</v>
      </c>
      <c r="G7" s="17">
        <v>459.96752447451621</v>
      </c>
      <c r="H7" s="18">
        <v>7.5542350921295212</v>
      </c>
      <c r="I7" s="17">
        <v>451.67459288854138</v>
      </c>
      <c r="J7" s="18">
        <v>4.5250631141546185</v>
      </c>
      <c r="K7" s="17">
        <v>-8.2929315859748272</v>
      </c>
      <c r="L7" s="18">
        <v>8.8058312506113694</v>
      </c>
      <c r="M7" s="17">
        <v>407.33</v>
      </c>
      <c r="N7" s="18">
        <v>4.41</v>
      </c>
      <c r="O7" s="17">
        <v>421.93</v>
      </c>
      <c r="P7" s="18">
        <v>3.82</v>
      </c>
      <c r="Q7" s="17">
        <v>426.08591738763874</v>
      </c>
      <c r="R7" s="18">
        <v>7.8588226575978481</v>
      </c>
      <c r="S7" s="17">
        <v>436.11057775852214</v>
      </c>
      <c r="T7" s="18">
        <v>5.1486341940674532</v>
      </c>
      <c r="U7" s="17">
        <v>10.024660370883396</v>
      </c>
      <c r="V7" s="18">
        <v>9.3951864072988958</v>
      </c>
    </row>
    <row r="8" spans="1:35" s="1" customFormat="1" x14ac:dyDescent="0.2">
      <c r="A8" s="501" t="s">
        <v>16</v>
      </c>
      <c r="B8" s="502"/>
      <c r="C8" s="25">
        <v>464.86</v>
      </c>
      <c r="D8" s="26">
        <v>5.34</v>
      </c>
      <c r="E8" s="25" t="s">
        <v>17</v>
      </c>
      <c r="F8" s="25" t="s">
        <v>17</v>
      </c>
      <c r="G8" s="25">
        <v>456.18420875045342</v>
      </c>
      <c r="H8" s="26">
        <v>5.3807792408978825</v>
      </c>
      <c r="I8" s="25">
        <v>471.16631064049386</v>
      </c>
      <c r="J8" s="26">
        <v>9.1574071620984121</v>
      </c>
      <c r="K8" s="25">
        <v>14.98210189004044</v>
      </c>
      <c r="L8" s="26">
        <v>10.621247157077594</v>
      </c>
      <c r="M8" s="25">
        <v>435.57</v>
      </c>
      <c r="N8" s="26">
        <v>7.67</v>
      </c>
      <c r="O8" s="25" t="s">
        <v>17</v>
      </c>
      <c r="P8" s="25" t="s">
        <v>17</v>
      </c>
      <c r="Q8" s="25">
        <v>414.31325785120049</v>
      </c>
      <c r="R8" s="26">
        <v>11.521723410544038</v>
      </c>
      <c r="S8" s="25">
        <v>439.07903422533525</v>
      </c>
      <c r="T8" s="26">
        <v>10.108696418793256</v>
      </c>
      <c r="U8" s="25">
        <v>24.765776374134759</v>
      </c>
      <c r="V8" s="26">
        <v>15.3276173502734</v>
      </c>
    </row>
    <row r="9" spans="1:35" s="1" customFormat="1" x14ac:dyDescent="0.2">
      <c r="A9" s="501" t="s">
        <v>18</v>
      </c>
      <c r="B9" s="502"/>
      <c r="C9" s="25">
        <v>480.86</v>
      </c>
      <c r="D9" s="26">
        <v>2.4500000000000002</v>
      </c>
      <c r="E9" s="25">
        <v>501.74</v>
      </c>
      <c r="F9" s="26">
        <v>3.64</v>
      </c>
      <c r="G9" s="25">
        <v>502.74298290199607</v>
      </c>
      <c r="H9" s="26">
        <v>3.3989718857505808</v>
      </c>
      <c r="I9" s="25">
        <v>492.4478597010168</v>
      </c>
      <c r="J9" s="26">
        <v>3.0174392020677767</v>
      </c>
      <c r="K9" s="50">
        <v>-10.295123200979276</v>
      </c>
      <c r="L9" s="26">
        <v>4.5451016730430007</v>
      </c>
      <c r="M9" s="25">
        <v>439.01</v>
      </c>
      <c r="N9" s="26">
        <v>4.42</v>
      </c>
      <c r="O9" s="25">
        <v>445.12</v>
      </c>
      <c r="P9" s="26">
        <v>5.0199999999999996</v>
      </c>
      <c r="Q9" s="25">
        <v>454.71944031233244</v>
      </c>
      <c r="R9" s="26">
        <v>4.4292908944056686</v>
      </c>
      <c r="S9" s="25">
        <v>467.70478867506358</v>
      </c>
      <c r="T9" s="26">
        <v>3.9803286507582363</v>
      </c>
      <c r="U9" s="50">
        <v>12.985348362731145</v>
      </c>
      <c r="V9" s="26">
        <v>5.9549671699608764</v>
      </c>
    </row>
    <row r="10" spans="1:35" s="1" customFormat="1" x14ac:dyDescent="0.2">
      <c r="A10" s="501" t="s">
        <v>19</v>
      </c>
      <c r="B10" s="502"/>
      <c r="C10" s="25">
        <v>519.07000000000005</v>
      </c>
      <c r="D10" s="26">
        <v>2.21</v>
      </c>
      <c r="E10" s="25">
        <v>529.9</v>
      </c>
      <c r="F10" s="26">
        <v>3.37</v>
      </c>
      <c r="G10" s="25">
        <v>526.80666948719499</v>
      </c>
      <c r="H10" s="26">
        <v>2.0546115825095983</v>
      </c>
      <c r="I10" s="25">
        <v>509.69101110518102</v>
      </c>
      <c r="J10" s="26">
        <v>1.8382608932925235</v>
      </c>
      <c r="K10" s="50">
        <v>-17.115658382013976</v>
      </c>
      <c r="L10" s="26">
        <v>2.7569243491237154</v>
      </c>
      <c r="M10" s="25">
        <v>457.13</v>
      </c>
      <c r="N10" s="26">
        <v>3.47</v>
      </c>
      <c r="O10" s="25">
        <v>462.32</v>
      </c>
      <c r="P10" s="26">
        <v>4.76</v>
      </c>
      <c r="Q10" s="25">
        <v>472.65800911512747</v>
      </c>
      <c r="R10" s="26">
        <v>2.7371715131749816</v>
      </c>
      <c r="S10" s="25">
        <v>487.28838145512225</v>
      </c>
      <c r="T10" s="26">
        <v>2.494082118250732</v>
      </c>
      <c r="U10" s="50">
        <v>14.630372339994778</v>
      </c>
      <c r="V10" s="26">
        <v>3.7030465167365474</v>
      </c>
    </row>
    <row r="11" spans="1:35" s="1" customFormat="1" ht="15" thickBot="1" x14ac:dyDescent="0.25">
      <c r="A11" s="503" t="s">
        <v>20</v>
      </c>
      <c r="B11" s="504"/>
      <c r="C11" s="30">
        <v>589.95000000000005</v>
      </c>
      <c r="D11" s="31">
        <v>2.92</v>
      </c>
      <c r="E11" s="30">
        <v>590.49</v>
      </c>
      <c r="F11" s="31">
        <v>3.54</v>
      </c>
      <c r="G11" s="30">
        <v>585.6900940805989</v>
      </c>
      <c r="H11" s="31">
        <v>5.1474657977681382</v>
      </c>
      <c r="I11" s="30">
        <v>563.77597084112369</v>
      </c>
      <c r="J11" s="31">
        <v>3.2713197756354089</v>
      </c>
      <c r="K11" s="94">
        <v>-21.914123239475202</v>
      </c>
      <c r="L11" s="31">
        <v>6.0990111668741909</v>
      </c>
      <c r="M11" s="30">
        <v>584.84</v>
      </c>
      <c r="N11" s="31">
        <v>11.64</v>
      </c>
      <c r="O11" s="30">
        <v>579.41999999999996</v>
      </c>
      <c r="P11" s="31">
        <v>9.4</v>
      </c>
      <c r="Q11" s="30">
        <v>562.81004668371168</v>
      </c>
      <c r="R11" s="31">
        <v>12.914408658105646</v>
      </c>
      <c r="S11" s="30">
        <v>565.08833063294981</v>
      </c>
      <c r="T11" s="31">
        <v>5.781031382281828</v>
      </c>
      <c r="U11" s="30">
        <v>2.2782839492381299</v>
      </c>
      <c r="V11" s="31">
        <v>14.149285311685585</v>
      </c>
    </row>
    <row r="12" spans="1:35" s="8" customFormat="1" ht="10.5" x14ac:dyDescent="0.15">
      <c r="A12" s="298" t="s">
        <v>356</v>
      </c>
      <c r="B12" s="36"/>
      <c r="C12" s="51"/>
      <c r="D12" s="52"/>
      <c r="E12" s="51"/>
      <c r="F12" s="52"/>
      <c r="G12" s="51"/>
      <c r="H12" s="53"/>
      <c r="I12" s="53"/>
      <c r="J12" s="53"/>
      <c r="K12" s="52"/>
      <c r="L12" s="51"/>
      <c r="M12" s="52"/>
      <c r="N12" s="51"/>
      <c r="O12" s="52"/>
      <c r="P12" s="51"/>
      <c r="Q12" s="52"/>
      <c r="R12" s="53"/>
      <c r="S12" s="53"/>
      <c r="T12" s="53"/>
      <c r="U12" s="53"/>
      <c r="V12" s="53"/>
    </row>
    <row r="13" spans="1:35" s="8" customFormat="1" ht="10.5" x14ac:dyDescent="0.15">
      <c r="A13" s="276" t="s">
        <v>264</v>
      </c>
      <c r="C13" s="54"/>
      <c r="D13" s="54"/>
      <c r="E13" s="54"/>
      <c r="F13" s="54"/>
      <c r="G13" s="43"/>
      <c r="H13" s="43"/>
      <c r="I13" s="43"/>
      <c r="J13" s="43"/>
      <c r="K13" s="43"/>
      <c r="L13" s="43"/>
      <c r="M13" s="43"/>
      <c r="N13" s="43"/>
      <c r="O13" s="43"/>
      <c r="P13" s="43"/>
      <c r="Q13" s="43"/>
      <c r="R13" s="43"/>
      <c r="S13" s="43"/>
      <c r="T13" s="43"/>
      <c r="U13" s="43"/>
      <c r="V13" s="43"/>
      <c r="AH13" s="43"/>
      <c r="AI13" s="43"/>
    </row>
    <row r="14" spans="1:35" s="8" customFormat="1" ht="10.5" x14ac:dyDescent="0.15">
      <c r="A14" s="8" t="s">
        <v>21</v>
      </c>
      <c r="G14" s="42"/>
      <c r="Q14" s="42"/>
      <c r="AH14" s="43"/>
      <c r="AI14" s="43"/>
    </row>
    <row r="15" spans="1:35" ht="14.25" customHeight="1" x14ac:dyDescent="0.2"/>
    <row r="16" spans="1:3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sheetData>
  <mergeCells count="20">
    <mergeCell ref="A8:B8"/>
    <mergeCell ref="A9:B9"/>
    <mergeCell ref="I3:J4"/>
    <mergeCell ref="A10:B10"/>
    <mergeCell ref="A11:B11"/>
    <mergeCell ref="A6:B6"/>
    <mergeCell ref="A7:B7"/>
    <mergeCell ref="Q3:R4"/>
    <mergeCell ref="U3:V4"/>
    <mergeCell ref="B1:V1"/>
    <mergeCell ref="A2:B5"/>
    <mergeCell ref="C2:L2"/>
    <mergeCell ref="M2:V2"/>
    <mergeCell ref="C3:D4"/>
    <mergeCell ref="E3:F4"/>
    <mergeCell ref="G3:H4"/>
    <mergeCell ref="K3:L4"/>
    <mergeCell ref="M3:N4"/>
    <mergeCell ref="O3:P4"/>
    <mergeCell ref="S3:T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
  <sheetViews>
    <sheetView showGridLines="0" workbookViewId="0"/>
  </sheetViews>
  <sheetFormatPr baseColWidth="10" defaultRowHeight="14.25" x14ac:dyDescent="0.2"/>
  <cols>
    <col min="1" max="1" width="6.140625" style="312" customWidth="1"/>
    <col min="2" max="2" width="11" style="312" customWidth="1"/>
    <col min="3" max="3" width="9.85546875" style="312" customWidth="1"/>
    <col min="4" max="4" width="6" style="312" customWidth="1"/>
    <col min="5" max="5" width="9.85546875" style="312" customWidth="1"/>
    <col min="6" max="6" width="6" style="312" customWidth="1"/>
    <col min="7" max="7" width="9.85546875" style="312" customWidth="1"/>
    <col min="8" max="8" width="6" style="312" customWidth="1"/>
    <col min="9" max="9" width="9.85546875" style="312" customWidth="1"/>
    <col min="10" max="10" width="6" style="312" customWidth="1"/>
    <col min="11" max="11" width="9.85546875" style="312" customWidth="1"/>
    <col min="12" max="12" width="6" style="312" customWidth="1"/>
    <col min="13" max="13" width="9.85546875" style="312" customWidth="1"/>
    <col min="14" max="14" width="6" style="312" customWidth="1"/>
    <col min="15" max="15" width="9.85546875" style="312" customWidth="1"/>
    <col min="16" max="16" width="6" style="312" customWidth="1"/>
    <col min="17" max="17" width="9.85546875" style="312" customWidth="1"/>
    <col min="18" max="18" width="6" style="312" customWidth="1"/>
    <col min="19" max="19" width="9.85546875" style="312" customWidth="1"/>
    <col min="20" max="20" width="6" style="312" customWidth="1"/>
    <col min="21" max="21" width="9.85546875" style="312" customWidth="1"/>
    <col min="22" max="22" width="6" style="312" customWidth="1"/>
    <col min="23" max="23" width="9.85546875" style="312" customWidth="1"/>
    <col min="24" max="24" width="6" style="312" customWidth="1"/>
    <col min="25" max="25" width="9.85546875" style="312" customWidth="1"/>
    <col min="26" max="26" width="6" style="312" customWidth="1"/>
    <col min="27" max="27" width="9.85546875" style="312" customWidth="1"/>
    <col min="28" max="28" width="6" style="312" customWidth="1"/>
    <col min="29" max="29" width="9.85546875" style="312" customWidth="1"/>
    <col min="30" max="30" width="6" style="312" customWidth="1"/>
    <col min="31" max="31" width="9.85546875" style="312" customWidth="1"/>
    <col min="32" max="32" width="6" style="312" customWidth="1"/>
    <col min="33" max="33" width="9.85546875" style="312" customWidth="1"/>
    <col min="34" max="34" width="6" style="312" customWidth="1"/>
    <col min="35" max="38" width="6.7109375" style="312" customWidth="1"/>
    <col min="39" max="16384" width="11.42578125" style="312"/>
  </cols>
  <sheetData>
    <row r="1" spans="1:37" s="1" customFormat="1" ht="15.75" customHeight="1" thickBot="1" x14ac:dyDescent="0.25">
      <c r="A1" s="9">
        <v>3.15</v>
      </c>
      <c r="B1" s="510" t="s">
        <v>262</v>
      </c>
      <c r="C1" s="511"/>
      <c r="D1" s="511"/>
      <c r="E1" s="511"/>
      <c r="F1" s="511"/>
      <c r="G1" s="511"/>
      <c r="H1" s="511"/>
      <c r="I1" s="511"/>
      <c r="J1" s="511"/>
      <c r="K1" s="511"/>
      <c r="L1" s="511"/>
      <c r="M1" s="511"/>
      <c r="N1" s="511"/>
      <c r="O1" s="511"/>
      <c r="P1" s="511"/>
      <c r="Q1" s="511"/>
      <c r="R1" s="511"/>
      <c r="S1" s="511"/>
      <c r="T1" s="511"/>
      <c r="U1" s="511"/>
      <c r="V1" s="511"/>
      <c r="W1" s="511"/>
      <c r="X1" s="511"/>
      <c r="Y1" s="511"/>
      <c r="Z1" s="511"/>
      <c r="AA1" s="273"/>
      <c r="AB1" s="273"/>
      <c r="AC1" s="273"/>
      <c r="AD1" s="273"/>
      <c r="AE1" s="273"/>
      <c r="AF1" s="273"/>
    </row>
    <row r="2" spans="1:37" s="1" customFormat="1" ht="15.75" customHeight="1" thickBot="1" x14ac:dyDescent="0.25">
      <c r="A2" s="486" t="s">
        <v>10</v>
      </c>
      <c r="B2" s="487"/>
      <c r="C2" s="516" t="s">
        <v>26</v>
      </c>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8"/>
      <c r="AI2" s="275"/>
    </row>
    <row r="3" spans="1:37" s="1" customFormat="1" ht="15.75" customHeight="1" thickBot="1" x14ac:dyDescent="0.25">
      <c r="A3" s="488"/>
      <c r="B3" s="489"/>
      <c r="C3" s="519" t="s">
        <v>27</v>
      </c>
      <c r="D3" s="520"/>
      <c r="E3" s="520"/>
      <c r="F3" s="520"/>
      <c r="G3" s="520"/>
      <c r="H3" s="520"/>
      <c r="I3" s="520"/>
      <c r="J3" s="521"/>
      <c r="K3" s="519" t="s">
        <v>28</v>
      </c>
      <c r="L3" s="520"/>
      <c r="M3" s="520"/>
      <c r="N3" s="520"/>
      <c r="O3" s="520"/>
      <c r="P3" s="520"/>
      <c r="Q3" s="520"/>
      <c r="R3" s="521"/>
      <c r="S3" s="519" t="s">
        <v>29</v>
      </c>
      <c r="T3" s="520"/>
      <c r="U3" s="520"/>
      <c r="V3" s="520"/>
      <c r="W3" s="520"/>
      <c r="X3" s="520"/>
      <c r="Y3" s="520"/>
      <c r="Z3" s="521"/>
      <c r="AA3" s="516" t="s">
        <v>30</v>
      </c>
      <c r="AB3" s="517"/>
      <c r="AC3" s="517"/>
      <c r="AD3" s="517"/>
      <c r="AE3" s="517"/>
      <c r="AF3" s="517"/>
      <c r="AG3" s="517"/>
      <c r="AH3" s="518"/>
      <c r="AI3" s="275"/>
    </row>
    <row r="4" spans="1:37" s="1" customFormat="1" ht="15" customHeight="1" thickBot="1" x14ac:dyDescent="0.25">
      <c r="A4" s="488"/>
      <c r="B4" s="489"/>
      <c r="C4" s="512">
        <v>2005</v>
      </c>
      <c r="D4" s="513"/>
      <c r="E4" s="514">
        <v>2007</v>
      </c>
      <c r="F4" s="515"/>
      <c r="G4" s="514">
        <v>2009</v>
      </c>
      <c r="H4" s="515"/>
      <c r="I4" s="514">
        <v>2013</v>
      </c>
      <c r="J4" s="515"/>
      <c r="K4" s="512">
        <v>2005</v>
      </c>
      <c r="L4" s="513"/>
      <c r="M4" s="514">
        <v>2007</v>
      </c>
      <c r="N4" s="515"/>
      <c r="O4" s="514">
        <v>2009</v>
      </c>
      <c r="P4" s="515"/>
      <c r="Q4" s="514">
        <v>2013</v>
      </c>
      <c r="R4" s="515"/>
      <c r="S4" s="512">
        <v>2005</v>
      </c>
      <c r="T4" s="513"/>
      <c r="U4" s="514">
        <v>2007</v>
      </c>
      <c r="V4" s="515"/>
      <c r="W4" s="514">
        <v>2009</v>
      </c>
      <c r="X4" s="515"/>
      <c r="Y4" s="514">
        <v>2013</v>
      </c>
      <c r="Z4" s="515"/>
      <c r="AA4" s="512">
        <v>2005</v>
      </c>
      <c r="AB4" s="513"/>
      <c r="AC4" s="514">
        <v>2007</v>
      </c>
      <c r="AD4" s="515"/>
      <c r="AE4" s="514">
        <v>2009</v>
      </c>
      <c r="AF4" s="515"/>
      <c r="AG4" s="514">
        <v>2013</v>
      </c>
      <c r="AH4" s="515"/>
    </row>
    <row r="5" spans="1:37" s="1" customFormat="1" ht="34.5" thickBot="1" x14ac:dyDescent="0.25">
      <c r="A5" s="490"/>
      <c r="B5" s="491"/>
      <c r="C5" s="11" t="s">
        <v>11</v>
      </c>
      <c r="D5" s="12" t="s">
        <v>12</v>
      </c>
      <c r="E5" s="11" t="s">
        <v>11</v>
      </c>
      <c r="F5" s="12" t="s">
        <v>12</v>
      </c>
      <c r="G5" s="11" t="s">
        <v>11</v>
      </c>
      <c r="H5" s="12" t="s">
        <v>12</v>
      </c>
      <c r="I5" s="117" t="s">
        <v>11</v>
      </c>
      <c r="J5" s="118" t="s">
        <v>12</v>
      </c>
      <c r="K5" s="11" t="s">
        <v>11</v>
      </c>
      <c r="L5" s="12" t="s">
        <v>12</v>
      </c>
      <c r="M5" s="11" t="s">
        <v>11</v>
      </c>
      <c r="N5" s="12" t="s">
        <v>12</v>
      </c>
      <c r="O5" s="11" t="s">
        <v>11</v>
      </c>
      <c r="P5" s="12" t="s">
        <v>12</v>
      </c>
      <c r="Q5" s="117" t="s">
        <v>11</v>
      </c>
      <c r="R5" s="118" t="s">
        <v>12</v>
      </c>
      <c r="S5" s="11" t="s">
        <v>11</v>
      </c>
      <c r="T5" s="12" t="s">
        <v>12</v>
      </c>
      <c r="U5" s="11" t="s">
        <v>11</v>
      </c>
      <c r="V5" s="12" t="s">
        <v>12</v>
      </c>
      <c r="W5" s="11" t="s">
        <v>11</v>
      </c>
      <c r="X5" s="12" t="s">
        <v>12</v>
      </c>
      <c r="Y5" s="117" t="s">
        <v>11</v>
      </c>
      <c r="Z5" s="118" t="s">
        <v>12</v>
      </c>
      <c r="AA5" s="11" t="s">
        <v>11</v>
      </c>
      <c r="AB5" s="12" t="s">
        <v>12</v>
      </c>
      <c r="AC5" s="11" t="s">
        <v>11</v>
      </c>
      <c r="AD5" s="12" t="s">
        <v>12</v>
      </c>
      <c r="AE5" s="11" t="s">
        <v>11</v>
      </c>
      <c r="AF5" s="56" t="s">
        <v>12</v>
      </c>
      <c r="AG5" s="117" t="s">
        <v>11</v>
      </c>
      <c r="AH5" s="56" t="s">
        <v>12</v>
      </c>
    </row>
    <row r="6" spans="1:37" s="1" customFormat="1" ht="15" thickBot="1" x14ac:dyDescent="0.25">
      <c r="A6" s="505" t="s">
        <v>14</v>
      </c>
      <c r="B6" s="506"/>
      <c r="C6" s="13">
        <v>514.91</v>
      </c>
      <c r="D6" s="14">
        <v>2.0499999999999998</v>
      </c>
      <c r="E6" s="13">
        <v>529.32000000000005</v>
      </c>
      <c r="F6" s="14">
        <v>4.46</v>
      </c>
      <c r="G6" s="57">
        <v>517.7295243010783</v>
      </c>
      <c r="H6" s="47">
        <v>2.2260118940857998</v>
      </c>
      <c r="I6" s="57">
        <v>506.00036569650422</v>
      </c>
      <c r="J6" s="47">
        <v>1.7655155317736781</v>
      </c>
      <c r="K6" s="46">
        <v>508.92</v>
      </c>
      <c r="L6" s="47">
        <v>1.58</v>
      </c>
      <c r="M6" s="13">
        <v>526.09</v>
      </c>
      <c r="N6" s="14">
        <v>2.46</v>
      </c>
      <c r="O6" s="46">
        <v>521.95580543308483</v>
      </c>
      <c r="P6" s="47">
        <v>2.0853922922985455</v>
      </c>
      <c r="Q6" s="46">
        <v>505.99305460271182</v>
      </c>
      <c r="R6" s="47">
        <v>1.733362707105764</v>
      </c>
      <c r="S6" s="46">
        <v>454.14</v>
      </c>
      <c r="T6" s="47">
        <v>2.17</v>
      </c>
      <c r="U6" s="13">
        <v>462.44</v>
      </c>
      <c r="V6" s="14">
        <v>3.57</v>
      </c>
      <c r="W6" s="46">
        <v>456.47041380756281</v>
      </c>
      <c r="X6" s="47">
        <v>3.1266323273069228</v>
      </c>
      <c r="Y6" s="46">
        <v>462.16589822511304</v>
      </c>
      <c r="Z6" s="47">
        <v>3.6380058689770993</v>
      </c>
      <c r="AA6" s="46">
        <v>436.68</v>
      </c>
      <c r="AB6" s="47">
        <v>3.97</v>
      </c>
      <c r="AC6" s="13">
        <v>443.74</v>
      </c>
      <c r="AD6" s="14">
        <v>5.05</v>
      </c>
      <c r="AE6" s="46">
        <v>453.18700398389734</v>
      </c>
      <c r="AF6" s="47">
        <v>5.4932963022533761</v>
      </c>
      <c r="AG6" s="46">
        <v>453.83080726552396</v>
      </c>
      <c r="AH6" s="47">
        <v>7.5460663929228273</v>
      </c>
    </row>
    <row r="7" spans="1:37" s="1" customFormat="1" x14ac:dyDescent="0.2">
      <c r="A7" s="507" t="s">
        <v>15</v>
      </c>
      <c r="B7" s="508"/>
      <c r="C7" s="17">
        <v>432.92</v>
      </c>
      <c r="D7" s="18">
        <v>5.88</v>
      </c>
      <c r="E7" s="17">
        <v>442.86</v>
      </c>
      <c r="F7" s="18">
        <v>9.2200000000000006</v>
      </c>
      <c r="G7" s="58">
        <v>458.16609253526758</v>
      </c>
      <c r="H7" s="18">
        <v>11.914202382110803</v>
      </c>
      <c r="I7" s="58">
        <v>453.37652106585665</v>
      </c>
      <c r="J7" s="18">
        <v>5.0709243604927421</v>
      </c>
      <c r="K7" s="17">
        <v>435.2</v>
      </c>
      <c r="L7" s="18">
        <v>4.3099999999999996</v>
      </c>
      <c r="M7" s="17">
        <v>450.55</v>
      </c>
      <c r="N7" s="18">
        <v>4.3099999999999996</v>
      </c>
      <c r="O7" s="17">
        <v>455.94261024967545</v>
      </c>
      <c r="P7" s="18">
        <v>10.391323683744723</v>
      </c>
      <c r="Q7" s="17">
        <v>446.52490491883651</v>
      </c>
      <c r="R7" s="18">
        <v>4.7927763256099558</v>
      </c>
      <c r="S7" s="17">
        <v>408.88</v>
      </c>
      <c r="T7" s="18">
        <v>4.97</v>
      </c>
      <c r="U7" s="17">
        <v>422.95</v>
      </c>
      <c r="V7" s="18">
        <v>4.2</v>
      </c>
      <c r="W7" s="17">
        <v>416.09793783182869</v>
      </c>
      <c r="X7" s="18">
        <v>8.7960965090389269</v>
      </c>
      <c r="Y7" s="17">
        <v>433.53105668856387</v>
      </c>
      <c r="Z7" s="18">
        <v>7.0458374717008336</v>
      </c>
      <c r="AA7" s="17">
        <v>405.16</v>
      </c>
      <c r="AB7" s="18">
        <v>5.99</v>
      </c>
      <c r="AC7" s="17">
        <v>420.26</v>
      </c>
      <c r="AD7" s="18">
        <v>5.1100000000000003</v>
      </c>
      <c r="AE7" s="17">
        <v>436.62535587178701</v>
      </c>
      <c r="AF7" s="18">
        <v>14.526729521500643</v>
      </c>
      <c r="AG7" s="17">
        <v>422.86769436939085</v>
      </c>
      <c r="AH7" s="18">
        <v>9.0364944333340382</v>
      </c>
    </row>
    <row r="8" spans="1:37" s="1" customFormat="1" x14ac:dyDescent="0.2">
      <c r="A8" s="501" t="s">
        <v>16</v>
      </c>
      <c r="B8" s="502"/>
      <c r="C8" s="25">
        <v>462.17</v>
      </c>
      <c r="D8" s="26">
        <v>7.1</v>
      </c>
      <c r="E8" s="25" t="s">
        <v>17</v>
      </c>
      <c r="F8" s="26" t="s">
        <v>17</v>
      </c>
      <c r="G8" s="59">
        <v>452.22373210445886</v>
      </c>
      <c r="H8" s="26">
        <v>7.4759617824436031</v>
      </c>
      <c r="I8" s="59">
        <v>462.68938290110242</v>
      </c>
      <c r="J8" s="26">
        <v>10.60698035841426</v>
      </c>
      <c r="K8" s="25">
        <v>466.66</v>
      </c>
      <c r="L8" s="26">
        <v>7.02</v>
      </c>
      <c r="M8" s="25" t="s">
        <v>17</v>
      </c>
      <c r="N8" s="26" t="s">
        <v>17</v>
      </c>
      <c r="O8" s="25">
        <v>451.45408618243368</v>
      </c>
      <c r="P8" s="26">
        <v>7.4182724576200858</v>
      </c>
      <c r="Q8" s="25">
        <v>469.83166724901798</v>
      </c>
      <c r="R8" s="26">
        <v>11.480373215719165</v>
      </c>
      <c r="S8" s="25">
        <v>435.46</v>
      </c>
      <c r="T8" s="26">
        <v>10.37</v>
      </c>
      <c r="U8" s="25" t="s">
        <v>17</v>
      </c>
      <c r="V8" s="26" t="s">
        <v>17</v>
      </c>
      <c r="W8" s="25">
        <v>404.7605323041501</v>
      </c>
      <c r="X8" s="26">
        <v>16.28233104108331</v>
      </c>
      <c r="Y8" s="25">
        <v>447.09505306642347</v>
      </c>
      <c r="Z8" s="26">
        <v>17.965336859542333</v>
      </c>
      <c r="AA8" s="25">
        <v>435.71</v>
      </c>
      <c r="AB8" s="26">
        <v>11.62</v>
      </c>
      <c r="AC8" s="25" t="s">
        <v>17</v>
      </c>
      <c r="AD8" s="26" t="s">
        <v>17</v>
      </c>
      <c r="AE8" s="25">
        <v>432.61000126140902</v>
      </c>
      <c r="AF8" s="26">
        <v>27.252536174998809</v>
      </c>
      <c r="AG8" s="25">
        <v>425.58350755988494</v>
      </c>
      <c r="AH8" s="26">
        <v>18.585675385524524</v>
      </c>
    </row>
    <row r="9" spans="1:37" s="1" customFormat="1" x14ac:dyDescent="0.2">
      <c r="A9" s="501" t="s">
        <v>18</v>
      </c>
      <c r="B9" s="502"/>
      <c r="C9" s="25">
        <v>483.52</v>
      </c>
      <c r="D9" s="26">
        <v>3.17</v>
      </c>
      <c r="E9" s="25">
        <v>501.95</v>
      </c>
      <c r="F9" s="26">
        <v>6.79</v>
      </c>
      <c r="G9" s="59">
        <v>499.57447453182129</v>
      </c>
      <c r="H9" s="26">
        <v>5.168577330082802</v>
      </c>
      <c r="I9" s="59">
        <v>489.442451032279</v>
      </c>
      <c r="J9" s="26">
        <v>3.7893508202005526</v>
      </c>
      <c r="K9" s="25">
        <v>479.59</v>
      </c>
      <c r="L9" s="26">
        <v>2.83</v>
      </c>
      <c r="M9" s="25">
        <v>501.71</v>
      </c>
      <c r="N9" s="26">
        <v>3.77</v>
      </c>
      <c r="O9" s="25">
        <v>499.90728688509387</v>
      </c>
      <c r="P9" s="26">
        <v>3.5887859635296362</v>
      </c>
      <c r="Q9" s="25">
        <v>488.8529207230988</v>
      </c>
      <c r="R9" s="26">
        <v>3.5690936818501449</v>
      </c>
      <c r="S9" s="25">
        <v>441.69</v>
      </c>
      <c r="T9" s="26">
        <v>4.18</v>
      </c>
      <c r="U9" s="25">
        <v>449.66</v>
      </c>
      <c r="V9" s="26">
        <v>5.19</v>
      </c>
      <c r="W9" s="25">
        <v>448.96322576490968</v>
      </c>
      <c r="X9" s="26">
        <v>4.7194607147873917</v>
      </c>
      <c r="Y9" s="25">
        <v>453.30938652257925</v>
      </c>
      <c r="Z9" s="26">
        <v>6.1104194089599773</v>
      </c>
      <c r="AA9" s="25">
        <v>434.66</v>
      </c>
      <c r="AB9" s="26">
        <v>8.23</v>
      </c>
      <c r="AC9" s="25">
        <v>436.67</v>
      </c>
      <c r="AD9" s="26">
        <v>7.64</v>
      </c>
      <c r="AE9" s="25">
        <v>446.61139231935289</v>
      </c>
      <c r="AF9" s="26">
        <v>11.070108842454863</v>
      </c>
      <c r="AG9" s="25">
        <v>458.04600831504081</v>
      </c>
      <c r="AH9" s="26">
        <v>12.775037707894871</v>
      </c>
    </row>
    <row r="10" spans="1:37" s="1" customFormat="1" x14ac:dyDescent="0.2">
      <c r="A10" s="501" t="s">
        <v>19</v>
      </c>
      <c r="B10" s="502"/>
      <c r="C10" s="25">
        <v>522.35</v>
      </c>
      <c r="D10" s="26">
        <v>2.75</v>
      </c>
      <c r="E10" s="25">
        <v>534.6</v>
      </c>
      <c r="F10" s="26">
        <v>5.89</v>
      </c>
      <c r="G10" s="59">
        <v>519.75228752209557</v>
      </c>
      <c r="H10" s="26">
        <v>2.4661464794815404</v>
      </c>
      <c r="I10" s="59">
        <v>506.60473593788873</v>
      </c>
      <c r="J10" s="26">
        <v>2.4222169270820415</v>
      </c>
      <c r="K10" s="25">
        <v>517.16999999999996</v>
      </c>
      <c r="L10" s="26">
        <v>2.3199999999999998</v>
      </c>
      <c r="M10" s="25">
        <v>528.98</v>
      </c>
      <c r="N10" s="26">
        <v>3.6</v>
      </c>
      <c r="O10" s="25">
        <v>526.87391191032941</v>
      </c>
      <c r="P10" s="26">
        <v>2.6660867998018056</v>
      </c>
      <c r="Q10" s="25">
        <v>507.40061803673416</v>
      </c>
      <c r="R10" s="26">
        <v>2.1653483644027203</v>
      </c>
      <c r="S10" s="25">
        <v>460</v>
      </c>
      <c r="T10" s="26">
        <v>3.46</v>
      </c>
      <c r="U10" s="25">
        <v>465</v>
      </c>
      <c r="V10" s="26">
        <v>5.03</v>
      </c>
      <c r="W10" s="25">
        <v>464.09858439822392</v>
      </c>
      <c r="X10" s="26">
        <v>2.9110041135550864</v>
      </c>
      <c r="Y10" s="25">
        <v>463.13342913218111</v>
      </c>
      <c r="Z10" s="26">
        <v>4.9875108334753051</v>
      </c>
      <c r="AA10" s="25">
        <v>448.94</v>
      </c>
      <c r="AB10" s="26">
        <v>5.58</v>
      </c>
      <c r="AC10" s="25">
        <v>454.42</v>
      </c>
      <c r="AD10" s="26">
        <v>9.4700000000000006</v>
      </c>
      <c r="AE10" s="25">
        <v>465.6050083747387</v>
      </c>
      <c r="AF10" s="26">
        <v>6.6745631664077152</v>
      </c>
      <c r="AG10" s="25">
        <v>464.35318714705534</v>
      </c>
      <c r="AH10" s="26">
        <v>12.295739709060184</v>
      </c>
    </row>
    <row r="11" spans="1:37" s="1" customFormat="1" ht="15" thickBot="1" x14ac:dyDescent="0.25">
      <c r="A11" s="503" t="s">
        <v>20</v>
      </c>
      <c r="B11" s="504"/>
      <c r="C11" s="30">
        <v>584.4</v>
      </c>
      <c r="D11" s="31">
        <v>3.61</v>
      </c>
      <c r="E11" s="30">
        <v>578.04999999999995</v>
      </c>
      <c r="F11" s="31">
        <v>5.6</v>
      </c>
      <c r="G11" s="60">
        <v>571.67350228634723</v>
      </c>
      <c r="H11" s="31">
        <v>5.8775156250643796</v>
      </c>
      <c r="I11" s="60">
        <v>560.01233381190468</v>
      </c>
      <c r="J11" s="31">
        <v>3.8870900408308549</v>
      </c>
      <c r="K11" s="30">
        <v>593.69000000000005</v>
      </c>
      <c r="L11" s="31">
        <v>3.11</v>
      </c>
      <c r="M11" s="30">
        <v>592.76</v>
      </c>
      <c r="N11" s="31">
        <v>3.88</v>
      </c>
      <c r="O11" s="30">
        <v>592.23062922769429</v>
      </c>
      <c r="P11" s="31">
        <v>7.1289597067654853</v>
      </c>
      <c r="Q11" s="30">
        <v>567.79888431089967</v>
      </c>
      <c r="R11" s="31">
        <v>3.9199302130741125</v>
      </c>
      <c r="S11" s="30">
        <v>592.1</v>
      </c>
      <c r="T11" s="31">
        <v>11.95</v>
      </c>
      <c r="U11" s="30">
        <v>580.48</v>
      </c>
      <c r="V11" s="31">
        <v>9.8699999999999992</v>
      </c>
      <c r="W11" s="30">
        <v>556.96762801539523</v>
      </c>
      <c r="X11" s="31">
        <v>13.906765864576679</v>
      </c>
      <c r="Y11" s="30">
        <v>553.70788433705786</v>
      </c>
      <c r="Z11" s="31">
        <v>10.763413923140448</v>
      </c>
      <c r="AA11" s="30">
        <v>473.44</v>
      </c>
      <c r="AB11" s="31">
        <v>20.11</v>
      </c>
      <c r="AC11" s="30">
        <v>563.29999999999995</v>
      </c>
      <c r="AD11" s="31">
        <v>22.25</v>
      </c>
      <c r="AE11" s="30">
        <v>515.43144089427449</v>
      </c>
      <c r="AF11" s="31">
        <v>37.725884305103087</v>
      </c>
      <c r="AG11" s="30">
        <v>541.62785185641212</v>
      </c>
      <c r="AH11" s="31">
        <v>58.217504557446929</v>
      </c>
    </row>
    <row r="12" spans="1:37" s="8" customFormat="1" ht="10.5" customHeight="1" x14ac:dyDescent="0.15">
      <c r="A12" s="298" t="s">
        <v>357</v>
      </c>
      <c r="B12" s="36"/>
      <c r="C12" s="51"/>
      <c r="D12" s="52"/>
      <c r="E12" s="51"/>
      <c r="F12" s="52"/>
      <c r="G12" s="51"/>
      <c r="H12" s="53"/>
      <c r="I12" s="53"/>
      <c r="J12" s="53"/>
      <c r="K12" s="52"/>
      <c r="L12" s="51"/>
      <c r="M12" s="52"/>
      <c r="N12" s="51"/>
      <c r="O12" s="52"/>
      <c r="P12" s="51"/>
      <c r="Q12" s="51"/>
      <c r="R12" s="51"/>
      <c r="S12" s="52"/>
      <c r="T12" s="53"/>
      <c r="U12" s="53"/>
      <c r="V12" s="53"/>
    </row>
    <row r="13" spans="1:37" s="8" customFormat="1" ht="10.5" x14ac:dyDescent="0.15">
      <c r="A13" s="8" t="s">
        <v>31</v>
      </c>
      <c r="G13" s="61"/>
      <c r="S13" s="42"/>
      <c r="AJ13" s="43"/>
      <c r="AK13" s="43"/>
    </row>
    <row r="14" spans="1:3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sheetData>
  <mergeCells count="29">
    <mergeCell ref="AG4:AH4"/>
    <mergeCell ref="C2:AH2"/>
    <mergeCell ref="AA3:AH3"/>
    <mergeCell ref="A9:B9"/>
    <mergeCell ref="A10:B10"/>
    <mergeCell ref="AE4:AF4"/>
    <mergeCell ref="O4:P4"/>
    <mergeCell ref="S4:T4"/>
    <mergeCell ref="U4:V4"/>
    <mergeCell ref="W4:X4"/>
    <mergeCell ref="C3:J3"/>
    <mergeCell ref="K3:R3"/>
    <mergeCell ref="S3:Z3"/>
    <mergeCell ref="B1:Z1"/>
    <mergeCell ref="A11:B11"/>
    <mergeCell ref="AA4:AB4"/>
    <mergeCell ref="AC4:AD4"/>
    <mergeCell ref="I4:J4"/>
    <mergeCell ref="Q4:R4"/>
    <mergeCell ref="A6:B6"/>
    <mergeCell ref="A7:B7"/>
    <mergeCell ref="A8:B8"/>
    <mergeCell ref="K4:L4"/>
    <mergeCell ref="M4:N4"/>
    <mergeCell ref="Y4:Z4"/>
    <mergeCell ref="A2:B5"/>
    <mergeCell ref="C4:D4"/>
    <mergeCell ref="E4:F4"/>
    <mergeCell ref="G4:H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5"/>
  <sheetViews>
    <sheetView showGridLines="0" workbookViewId="0"/>
  </sheetViews>
  <sheetFormatPr baseColWidth="10" defaultRowHeight="15" x14ac:dyDescent="0.2"/>
  <cols>
    <col min="1" max="1" width="6.140625" style="62" customWidth="1"/>
    <col min="2" max="2" width="13.85546875" style="103" customWidth="1"/>
    <col min="3" max="3" width="11" style="116" customWidth="1"/>
    <col min="4" max="4" width="7.85546875" style="66" customWidth="1"/>
    <col min="5" max="5" width="11" style="103" customWidth="1"/>
    <col min="6" max="6" width="7.85546875" style="104" customWidth="1"/>
    <col min="7" max="7" width="11" style="104" customWidth="1"/>
    <col min="8" max="8" width="7.85546875" style="104" customWidth="1"/>
    <col min="9" max="9" width="12.5703125" style="116" customWidth="1"/>
    <col min="10" max="10" width="7.85546875" style="66" customWidth="1"/>
    <col min="11" max="11" width="12.5703125" style="103" customWidth="1"/>
    <col min="12" max="12" width="7.85546875" style="104" customWidth="1"/>
    <col min="13" max="13" width="12.5703125" style="6" customWidth="1"/>
    <col min="14" max="14" width="7.85546875" style="6" customWidth="1"/>
    <col min="15" max="15" width="11.42578125" style="6"/>
    <col min="16" max="16384" width="11.42578125" style="310"/>
  </cols>
  <sheetData>
    <row r="1" spans="1:15" ht="27" customHeight="1" thickBot="1" x14ac:dyDescent="0.25">
      <c r="A1" s="9">
        <v>3.16</v>
      </c>
      <c r="B1" s="525" t="s">
        <v>261</v>
      </c>
      <c r="C1" s="525"/>
      <c r="D1" s="525"/>
      <c r="E1" s="525"/>
      <c r="F1" s="525"/>
      <c r="G1" s="525"/>
      <c r="H1" s="525"/>
      <c r="I1" s="525"/>
      <c r="J1" s="525"/>
      <c r="K1" s="525"/>
      <c r="L1" s="525"/>
      <c r="M1" s="525"/>
      <c r="N1" s="525"/>
    </row>
    <row r="2" spans="1:15" ht="24.75" customHeight="1" thickBot="1" x14ac:dyDescent="0.25">
      <c r="A2" s="469" t="s">
        <v>10</v>
      </c>
      <c r="B2" s="470"/>
      <c r="C2" s="530">
        <v>2005</v>
      </c>
      <c r="D2" s="530"/>
      <c r="E2" s="522">
        <v>2009</v>
      </c>
      <c r="F2" s="522"/>
      <c r="G2" s="522">
        <v>2013</v>
      </c>
      <c r="H2" s="522"/>
      <c r="I2" s="530">
        <v>2005</v>
      </c>
      <c r="J2" s="530"/>
      <c r="K2" s="522">
        <v>2009</v>
      </c>
      <c r="L2" s="522"/>
      <c r="M2" s="522">
        <v>2013</v>
      </c>
      <c r="N2" s="522"/>
      <c r="O2" s="127"/>
    </row>
    <row r="3" spans="1:15" ht="15" customHeight="1" thickBot="1" x14ac:dyDescent="0.25">
      <c r="A3" s="471"/>
      <c r="B3" s="472"/>
      <c r="C3" s="528" t="s">
        <v>263</v>
      </c>
      <c r="D3" s="524" t="s">
        <v>12</v>
      </c>
      <c r="E3" s="528" t="s">
        <v>263</v>
      </c>
      <c r="F3" s="524" t="s">
        <v>12</v>
      </c>
      <c r="G3" s="528" t="s">
        <v>263</v>
      </c>
      <c r="H3" s="524" t="s">
        <v>12</v>
      </c>
      <c r="I3" s="523" t="s">
        <v>13</v>
      </c>
      <c r="J3" s="524" t="s">
        <v>12</v>
      </c>
      <c r="K3" s="523" t="s">
        <v>13</v>
      </c>
      <c r="L3" s="524" t="s">
        <v>12</v>
      </c>
      <c r="M3" s="523" t="s">
        <v>13</v>
      </c>
      <c r="N3" s="524" t="s">
        <v>12</v>
      </c>
      <c r="O3" s="127"/>
    </row>
    <row r="4" spans="1:15" ht="15" customHeight="1" thickBot="1" x14ac:dyDescent="0.25">
      <c r="A4" s="473"/>
      <c r="B4" s="474"/>
      <c r="C4" s="529"/>
      <c r="D4" s="524"/>
      <c r="E4" s="529"/>
      <c r="F4" s="524"/>
      <c r="G4" s="529"/>
      <c r="H4" s="524"/>
      <c r="I4" s="523"/>
      <c r="J4" s="524"/>
      <c r="K4" s="523"/>
      <c r="L4" s="524"/>
      <c r="M4" s="523"/>
      <c r="N4" s="524"/>
      <c r="O4" s="127"/>
    </row>
    <row r="5" spans="1:15" ht="6" customHeight="1" thickBot="1" x14ac:dyDescent="0.25">
      <c r="A5" s="63"/>
      <c r="B5" s="64"/>
      <c r="C5" s="65"/>
      <c r="E5" s="67"/>
      <c r="F5" s="68"/>
      <c r="G5" s="67"/>
      <c r="H5" s="68"/>
      <c r="I5" s="65"/>
      <c r="K5" s="69"/>
      <c r="L5" s="68"/>
      <c r="M5" s="69"/>
      <c r="N5" s="68"/>
      <c r="O5" s="127"/>
    </row>
    <row r="6" spans="1:15" ht="15.75" customHeight="1" thickBot="1" x14ac:dyDescent="0.25">
      <c r="A6" s="526" t="s">
        <v>32</v>
      </c>
      <c r="B6" s="527"/>
      <c r="C6" s="70">
        <v>511.33</v>
      </c>
      <c r="D6" s="14">
        <v>4.1399999999999997</v>
      </c>
      <c r="E6" s="70">
        <v>543.94688884625168</v>
      </c>
      <c r="F6" s="14">
        <v>6.6879040057521015</v>
      </c>
      <c r="G6" s="15">
        <v>518.68362329464333</v>
      </c>
      <c r="H6" s="123">
        <v>10.149972442574356</v>
      </c>
      <c r="I6" s="13">
        <v>98.35</v>
      </c>
      <c r="J6" s="14">
        <v>2.25</v>
      </c>
      <c r="K6" s="13">
        <v>106.0424943584589</v>
      </c>
      <c r="L6" s="14">
        <v>3.7923203791485438</v>
      </c>
      <c r="M6" s="13">
        <v>97.184245957348068</v>
      </c>
      <c r="N6" s="14">
        <v>3.8096678914171593</v>
      </c>
      <c r="O6" s="127"/>
    </row>
    <row r="7" spans="1:15" ht="15" customHeight="1" x14ac:dyDescent="0.2">
      <c r="A7" s="467" t="s">
        <v>18</v>
      </c>
      <c r="B7" s="468"/>
      <c r="C7" s="17">
        <v>473.34</v>
      </c>
      <c r="D7" s="18">
        <v>6.56</v>
      </c>
      <c r="E7" s="21">
        <v>520.05543956017618</v>
      </c>
      <c r="F7" s="22">
        <v>17.858827000205729</v>
      </c>
      <c r="G7" s="222">
        <v>500.20770491862885</v>
      </c>
      <c r="H7" s="223">
        <v>14.404326712725343</v>
      </c>
      <c r="I7" s="17">
        <v>85.34</v>
      </c>
      <c r="J7" s="18">
        <v>2.9</v>
      </c>
      <c r="K7" s="21">
        <v>95.117235008376824</v>
      </c>
      <c r="L7" s="22">
        <v>14.69909228596768</v>
      </c>
      <c r="M7" s="21">
        <v>93.269580974878863</v>
      </c>
      <c r="N7" s="22">
        <v>10.820203883198101</v>
      </c>
      <c r="O7" s="127"/>
    </row>
    <row r="8" spans="1:15" ht="15" customHeight="1" x14ac:dyDescent="0.2">
      <c r="A8" s="461" t="s">
        <v>19</v>
      </c>
      <c r="B8" s="462"/>
      <c r="C8" s="25">
        <v>512.72</v>
      </c>
      <c r="D8" s="26">
        <v>5.3</v>
      </c>
      <c r="E8" s="71">
        <v>538.42314496705592</v>
      </c>
      <c r="F8" s="24">
        <v>7.8964047059340654</v>
      </c>
      <c r="G8" s="224">
        <v>517.19915149494591</v>
      </c>
      <c r="H8" s="125">
        <v>13.656724696245766</v>
      </c>
      <c r="I8" s="25">
        <v>94.64</v>
      </c>
      <c r="J8" s="26">
        <v>2.79</v>
      </c>
      <c r="K8" s="29">
        <v>104.76633183405822</v>
      </c>
      <c r="L8" s="24">
        <v>4.3378363213979831</v>
      </c>
      <c r="M8" s="29">
        <v>96.438979700696393</v>
      </c>
      <c r="N8" s="24">
        <v>4.5720713407120117</v>
      </c>
      <c r="O8" s="127"/>
    </row>
    <row r="9" spans="1:15" ht="15.75" customHeight="1" thickBot="1" x14ac:dyDescent="0.25">
      <c r="A9" s="463" t="s">
        <v>20</v>
      </c>
      <c r="B9" s="464"/>
      <c r="C9" s="30">
        <v>592.83000000000004</v>
      </c>
      <c r="D9" s="31">
        <v>14.85</v>
      </c>
      <c r="E9" s="72">
        <v>626.29599316855479</v>
      </c>
      <c r="F9" s="34">
        <v>14.771505498552918</v>
      </c>
      <c r="G9" s="226">
        <v>586.31226800103968</v>
      </c>
      <c r="H9" s="126">
        <v>21.138830298573353</v>
      </c>
      <c r="I9" s="30">
        <v>105.12</v>
      </c>
      <c r="J9" s="31">
        <v>5</v>
      </c>
      <c r="K9" s="33">
        <v>95.068600504126593</v>
      </c>
      <c r="L9" s="34">
        <v>7.7816958545949069</v>
      </c>
      <c r="M9" s="33">
        <v>85.933140295858934</v>
      </c>
      <c r="N9" s="34">
        <v>10.032341151007733</v>
      </c>
      <c r="O9" s="127"/>
    </row>
    <row r="10" spans="1:15" ht="6" customHeight="1" thickBot="1" x14ac:dyDescent="0.25">
      <c r="A10" s="73"/>
      <c r="B10" s="74"/>
      <c r="C10" s="75"/>
      <c r="D10" s="76"/>
      <c r="E10" s="77"/>
      <c r="F10" s="78"/>
      <c r="G10" s="229"/>
      <c r="H10" s="230"/>
      <c r="I10" s="75"/>
      <c r="J10" s="76"/>
      <c r="K10" s="77"/>
      <c r="L10" s="78"/>
      <c r="M10" s="77"/>
      <c r="N10" s="78"/>
      <c r="O10" s="127"/>
    </row>
    <row r="11" spans="1:15" ht="15.75" customHeight="1" thickBot="1" x14ac:dyDescent="0.25">
      <c r="A11" s="526" t="s">
        <v>33</v>
      </c>
      <c r="B11" s="527"/>
      <c r="C11" s="13">
        <v>509.2</v>
      </c>
      <c r="D11" s="14">
        <v>6.53</v>
      </c>
      <c r="E11" s="13">
        <v>506.43738687491759</v>
      </c>
      <c r="F11" s="14">
        <v>4.2394408456955626</v>
      </c>
      <c r="G11" s="15">
        <v>492.27667306489701</v>
      </c>
      <c r="H11" s="123">
        <v>6.102531330256209</v>
      </c>
      <c r="I11" s="13">
        <v>95.5</v>
      </c>
      <c r="J11" s="14">
        <v>2.82</v>
      </c>
      <c r="K11" s="13">
        <v>87.071595753943456</v>
      </c>
      <c r="L11" s="14">
        <v>2.9706229457524227</v>
      </c>
      <c r="M11" s="13">
        <v>82.76455287622133</v>
      </c>
      <c r="N11" s="14">
        <v>4.2697184489595381</v>
      </c>
      <c r="O11" s="127"/>
    </row>
    <row r="12" spans="1:15" ht="15" customHeight="1" x14ac:dyDescent="0.2">
      <c r="A12" s="467" t="s">
        <v>18</v>
      </c>
      <c r="B12" s="468"/>
      <c r="C12" s="49">
        <v>480.41</v>
      </c>
      <c r="D12" s="18">
        <v>8.17</v>
      </c>
      <c r="E12" s="21">
        <v>478.36187954334531</v>
      </c>
      <c r="F12" s="22">
        <v>11.899155603435251</v>
      </c>
      <c r="G12" s="222">
        <v>476.45415798217073</v>
      </c>
      <c r="H12" s="223">
        <v>15.424301859941609</v>
      </c>
      <c r="I12" s="17">
        <v>89.99</v>
      </c>
      <c r="J12" s="18">
        <v>6.14</v>
      </c>
      <c r="K12" s="21">
        <v>81.458640659025363</v>
      </c>
      <c r="L12" s="22">
        <v>5.0878036971586527</v>
      </c>
      <c r="M12" s="21">
        <v>73.884752138919922</v>
      </c>
      <c r="N12" s="22">
        <v>11.363860988985021</v>
      </c>
      <c r="O12" s="127"/>
    </row>
    <row r="13" spans="1:15" ht="15" customHeight="1" x14ac:dyDescent="0.2">
      <c r="A13" s="461" t="s">
        <v>19</v>
      </c>
      <c r="B13" s="462"/>
      <c r="C13" s="25">
        <v>505.08</v>
      </c>
      <c r="D13" s="26">
        <v>8.3699999999999992</v>
      </c>
      <c r="E13" s="71">
        <v>503.07815202731382</v>
      </c>
      <c r="F13" s="24">
        <v>4.4713169588576269</v>
      </c>
      <c r="G13" s="231">
        <v>486.65315150136411</v>
      </c>
      <c r="H13" s="125">
        <v>6.8954831966103498</v>
      </c>
      <c r="I13" s="25">
        <v>91.83</v>
      </c>
      <c r="J13" s="26">
        <v>4</v>
      </c>
      <c r="K13" s="29">
        <v>84.08139189567369</v>
      </c>
      <c r="L13" s="24">
        <v>3.1259606273483427</v>
      </c>
      <c r="M13" s="29">
        <v>78.648558419658357</v>
      </c>
      <c r="N13" s="24">
        <v>4.7563717331897273</v>
      </c>
      <c r="O13" s="127"/>
    </row>
    <row r="14" spans="1:15" ht="15.75" customHeight="1" thickBot="1" x14ac:dyDescent="0.25">
      <c r="A14" s="463" t="s">
        <v>20</v>
      </c>
      <c r="B14" s="464"/>
      <c r="C14" s="30">
        <v>587.48</v>
      </c>
      <c r="D14" s="31">
        <v>7.69</v>
      </c>
      <c r="E14" s="33">
        <v>560.3702680054904</v>
      </c>
      <c r="F14" s="34">
        <v>16.190681968352294</v>
      </c>
      <c r="G14" s="226">
        <v>555.69315642905349</v>
      </c>
      <c r="H14" s="126">
        <v>17.848287587124222</v>
      </c>
      <c r="I14" s="30">
        <v>95.4</v>
      </c>
      <c r="J14" s="31">
        <v>5.0199999999999996</v>
      </c>
      <c r="K14" s="33">
        <v>95.212128106215118</v>
      </c>
      <c r="L14" s="34">
        <v>7.2241930005834041</v>
      </c>
      <c r="M14" s="33">
        <v>96.581118734360984</v>
      </c>
      <c r="N14" s="34">
        <v>13.461570358976978</v>
      </c>
      <c r="O14" s="127"/>
    </row>
    <row r="15" spans="1:15" ht="6" customHeight="1" thickBot="1" x14ac:dyDescent="0.25">
      <c r="A15" s="73"/>
      <c r="B15" s="74"/>
      <c r="C15" s="75"/>
      <c r="D15" s="76"/>
      <c r="E15" s="77"/>
      <c r="F15" s="78"/>
      <c r="G15" s="229"/>
      <c r="H15" s="230"/>
      <c r="I15" s="75"/>
      <c r="J15" s="76"/>
      <c r="K15" s="77"/>
      <c r="L15" s="78"/>
      <c r="M15" s="77"/>
      <c r="N15" s="78"/>
      <c r="O15" s="127"/>
    </row>
    <row r="16" spans="1:15" ht="15.75" customHeight="1" thickBot="1" x14ac:dyDescent="0.25">
      <c r="A16" s="526" t="s">
        <v>34</v>
      </c>
      <c r="B16" s="527"/>
      <c r="C16" s="70">
        <v>515.15</v>
      </c>
      <c r="D16" s="14">
        <v>4.2</v>
      </c>
      <c r="E16" s="13">
        <v>512.16001852666</v>
      </c>
      <c r="F16" s="14">
        <v>3.876320195450325</v>
      </c>
      <c r="G16" s="15">
        <v>498.33757135306615</v>
      </c>
      <c r="H16" s="123">
        <v>9.5302725358096225</v>
      </c>
      <c r="I16" s="13">
        <v>93.85</v>
      </c>
      <c r="J16" s="14">
        <v>2.57</v>
      </c>
      <c r="K16" s="13">
        <v>89.024832068406383</v>
      </c>
      <c r="L16" s="14">
        <v>3.1919840520699099</v>
      </c>
      <c r="M16" s="13">
        <v>83.690122180979671</v>
      </c>
      <c r="N16" s="14">
        <v>6.7416099405899512</v>
      </c>
      <c r="O16" s="127"/>
    </row>
    <row r="17" spans="1:15" ht="15" customHeight="1" x14ac:dyDescent="0.2">
      <c r="A17" s="467" t="s">
        <v>18</v>
      </c>
      <c r="B17" s="468"/>
      <c r="C17" s="17">
        <v>491.75</v>
      </c>
      <c r="D17" s="18">
        <v>11.32</v>
      </c>
      <c r="E17" s="21">
        <v>497.60474758778042</v>
      </c>
      <c r="F17" s="22">
        <v>11.257779943039777</v>
      </c>
      <c r="G17" s="222">
        <v>502.53184603543548</v>
      </c>
      <c r="H17" s="223">
        <v>17.114200277812046</v>
      </c>
      <c r="I17" s="17">
        <v>90.01</v>
      </c>
      <c r="J17" s="18">
        <v>4.1399999999999997</v>
      </c>
      <c r="K17" s="21">
        <v>73.250735455396025</v>
      </c>
      <c r="L17" s="22">
        <v>4.3832400537086986</v>
      </c>
      <c r="M17" s="21">
        <v>75.771214723310422</v>
      </c>
      <c r="N17" s="22">
        <v>10.904359287163517</v>
      </c>
      <c r="O17" s="127"/>
    </row>
    <row r="18" spans="1:15" ht="15" customHeight="1" x14ac:dyDescent="0.2">
      <c r="A18" s="461" t="s">
        <v>19</v>
      </c>
      <c r="B18" s="462"/>
      <c r="C18" s="25">
        <v>512.21</v>
      </c>
      <c r="D18" s="26">
        <v>4.97</v>
      </c>
      <c r="E18" s="71">
        <v>505.68991059128751</v>
      </c>
      <c r="F18" s="24">
        <v>4.2946405403868582</v>
      </c>
      <c r="G18" s="224">
        <v>493.45786630218635</v>
      </c>
      <c r="H18" s="125">
        <v>10.999449312671317</v>
      </c>
      <c r="I18" s="25">
        <v>90.91</v>
      </c>
      <c r="J18" s="26">
        <v>3.7</v>
      </c>
      <c r="K18" s="29">
        <v>86.323367412092878</v>
      </c>
      <c r="L18" s="24">
        <v>4.0129929166631069</v>
      </c>
      <c r="M18" s="29">
        <v>83.232304684518638</v>
      </c>
      <c r="N18" s="24">
        <v>8.4027081052676422</v>
      </c>
      <c r="O18" s="127"/>
    </row>
    <row r="19" spans="1:15" ht="15.75" customHeight="1" thickBot="1" x14ac:dyDescent="0.25">
      <c r="A19" s="463" t="s">
        <v>20</v>
      </c>
      <c r="B19" s="464"/>
      <c r="C19" s="30">
        <v>588.54</v>
      </c>
      <c r="D19" s="31">
        <v>6.23</v>
      </c>
      <c r="E19" s="33">
        <v>598.07645902640797</v>
      </c>
      <c r="F19" s="34">
        <v>13.777903884404308</v>
      </c>
      <c r="G19" s="226">
        <v>548.79780838356623</v>
      </c>
      <c r="H19" s="126">
        <v>16.95844476402489</v>
      </c>
      <c r="I19" s="30">
        <v>91.9</v>
      </c>
      <c r="J19" s="31">
        <v>3.39</v>
      </c>
      <c r="K19" s="33">
        <v>95.809690163888391</v>
      </c>
      <c r="L19" s="34">
        <v>7.9933713417528836</v>
      </c>
      <c r="M19" s="33">
        <v>83.674665542961463</v>
      </c>
      <c r="N19" s="34">
        <v>11.883340143576147</v>
      </c>
      <c r="O19" s="127"/>
    </row>
    <row r="20" spans="1:15" ht="6" customHeight="1" thickBot="1" x14ac:dyDescent="0.25">
      <c r="A20" s="73"/>
      <c r="B20" s="74"/>
      <c r="C20" s="75"/>
      <c r="D20" s="76"/>
      <c r="E20" s="77"/>
      <c r="F20" s="78"/>
      <c r="G20" s="229"/>
      <c r="H20" s="230"/>
      <c r="I20" s="75"/>
      <c r="J20" s="76"/>
      <c r="K20" s="77"/>
      <c r="L20" s="78"/>
      <c r="M20" s="77"/>
      <c r="N20" s="78"/>
      <c r="O20" s="127"/>
    </row>
    <row r="21" spans="1:15" ht="15.75" customHeight="1" thickBot="1" x14ac:dyDescent="0.25">
      <c r="A21" s="526" t="s">
        <v>35</v>
      </c>
      <c r="B21" s="527"/>
      <c r="C21" s="70">
        <v>482.92</v>
      </c>
      <c r="D21" s="14">
        <v>4.58</v>
      </c>
      <c r="E21" s="13">
        <v>507.62200878610992</v>
      </c>
      <c r="F21" s="14">
        <v>5.5691063845000155</v>
      </c>
      <c r="G21" s="15">
        <v>494.41112328907769</v>
      </c>
      <c r="H21" s="123">
        <v>7.5232305471875849</v>
      </c>
      <c r="I21" s="13">
        <v>91.38</v>
      </c>
      <c r="J21" s="14">
        <v>3.11</v>
      </c>
      <c r="K21" s="13">
        <v>96.132224187809769</v>
      </c>
      <c r="L21" s="14">
        <v>3.4129447408625695</v>
      </c>
      <c r="M21" s="13">
        <v>88.083031398893908</v>
      </c>
      <c r="N21" s="14">
        <v>5.329805023194238</v>
      </c>
      <c r="O21" s="127"/>
    </row>
    <row r="22" spans="1:15" ht="15" customHeight="1" x14ac:dyDescent="0.2">
      <c r="A22" s="467" t="s">
        <v>18</v>
      </c>
      <c r="B22" s="468"/>
      <c r="C22" s="49">
        <v>451.25</v>
      </c>
      <c r="D22" s="18">
        <v>7.34</v>
      </c>
      <c r="E22" s="21">
        <v>481.35620282206861</v>
      </c>
      <c r="F22" s="22">
        <v>11.107302170534952</v>
      </c>
      <c r="G22" s="222">
        <v>454.06649378740434</v>
      </c>
      <c r="H22" s="223">
        <v>16.375667467314923</v>
      </c>
      <c r="I22" s="17">
        <v>83.41</v>
      </c>
      <c r="J22" s="18">
        <v>4.91</v>
      </c>
      <c r="K22" s="21">
        <v>88.56262245417355</v>
      </c>
      <c r="L22" s="22">
        <v>6.6980670590887224</v>
      </c>
      <c r="M22" s="21">
        <v>79.097576111262711</v>
      </c>
      <c r="N22" s="22">
        <v>7.989294987494322</v>
      </c>
      <c r="O22" s="127"/>
    </row>
    <row r="23" spans="1:15" ht="15" customHeight="1" x14ac:dyDescent="0.2">
      <c r="A23" s="461" t="s">
        <v>19</v>
      </c>
      <c r="B23" s="462"/>
      <c r="C23" s="25">
        <v>496.67</v>
      </c>
      <c r="D23" s="26">
        <v>7.1</v>
      </c>
      <c r="E23" s="29">
        <v>514.43402415262926</v>
      </c>
      <c r="F23" s="24">
        <v>7.1584632981160192</v>
      </c>
      <c r="G23" s="224">
        <v>506.03637345562998</v>
      </c>
      <c r="H23" s="125">
        <v>9.6551641905169241</v>
      </c>
      <c r="I23" s="25">
        <v>91.13</v>
      </c>
      <c r="J23" s="26">
        <v>4.03</v>
      </c>
      <c r="K23" s="29">
        <v>94.171659689267159</v>
      </c>
      <c r="L23" s="24">
        <v>5.2776632106899859</v>
      </c>
      <c r="M23" s="29">
        <v>84.909738838107174</v>
      </c>
      <c r="N23" s="24">
        <v>7.2410803678209374</v>
      </c>
      <c r="O23" s="127"/>
    </row>
    <row r="24" spans="1:15" ht="15.75" customHeight="1" thickBot="1" x14ac:dyDescent="0.25">
      <c r="A24" s="463" t="s">
        <v>20</v>
      </c>
      <c r="B24" s="464"/>
      <c r="C24" s="79" t="s">
        <v>17</v>
      </c>
      <c r="D24" s="79" t="s">
        <v>17</v>
      </c>
      <c r="E24" s="33">
        <v>593.06077062996224</v>
      </c>
      <c r="F24" s="34">
        <v>10.982470686476777</v>
      </c>
      <c r="G24" s="226">
        <v>564.76334645633199</v>
      </c>
      <c r="H24" s="126">
        <v>16.727682989891139</v>
      </c>
      <c r="I24" s="79" t="s">
        <v>17</v>
      </c>
      <c r="J24" s="79" t="s">
        <v>17</v>
      </c>
      <c r="K24" s="33">
        <v>101.14103140217061</v>
      </c>
      <c r="L24" s="34">
        <v>9.513285934832636</v>
      </c>
      <c r="M24" s="33">
        <v>88.141044795636105</v>
      </c>
      <c r="N24" s="34">
        <v>11.059528371802795</v>
      </c>
      <c r="O24" s="127"/>
    </row>
    <row r="25" spans="1:15" ht="6" customHeight="1" thickBot="1" x14ac:dyDescent="0.25">
      <c r="A25" s="73"/>
      <c r="B25" s="74"/>
      <c r="C25" s="75"/>
      <c r="D25" s="76"/>
      <c r="E25" s="77"/>
      <c r="F25" s="78"/>
      <c r="G25" s="229"/>
      <c r="H25" s="230"/>
      <c r="I25" s="75"/>
      <c r="J25" s="76"/>
      <c r="K25" s="77"/>
      <c r="L25" s="78"/>
      <c r="M25" s="77"/>
      <c r="N25" s="78"/>
      <c r="O25" s="127"/>
    </row>
    <row r="26" spans="1:15" ht="15.75" customHeight="1" thickBot="1" x14ac:dyDescent="0.25">
      <c r="A26" s="526" t="s">
        <v>36</v>
      </c>
      <c r="B26" s="527"/>
      <c r="C26" s="70">
        <v>517.6</v>
      </c>
      <c r="D26" s="14">
        <v>5.1100000000000003</v>
      </c>
      <c r="E26" s="13">
        <v>514.72760288409711</v>
      </c>
      <c r="F26" s="14">
        <v>4.751674874688371</v>
      </c>
      <c r="G26" s="15">
        <v>503.02274396302852</v>
      </c>
      <c r="H26" s="123">
        <v>8.3551967544567223</v>
      </c>
      <c r="I26" s="13">
        <v>99.51</v>
      </c>
      <c r="J26" s="14">
        <v>3.5</v>
      </c>
      <c r="K26" s="13">
        <v>96.190723050619951</v>
      </c>
      <c r="L26" s="14">
        <v>3.288703035633707</v>
      </c>
      <c r="M26" s="13">
        <v>91.493986358186689</v>
      </c>
      <c r="N26" s="14">
        <v>6.9316209642328435</v>
      </c>
      <c r="O26" s="127"/>
    </row>
    <row r="27" spans="1:15" ht="15" customHeight="1" x14ac:dyDescent="0.2">
      <c r="A27" s="467" t="s">
        <v>18</v>
      </c>
      <c r="B27" s="468"/>
      <c r="C27" s="80">
        <v>481.58</v>
      </c>
      <c r="D27" s="81">
        <v>9.89</v>
      </c>
      <c r="E27" s="21">
        <v>502.89940494866102</v>
      </c>
      <c r="F27" s="22">
        <v>10.430714978271673</v>
      </c>
      <c r="G27" s="222">
        <v>484.09582904004361</v>
      </c>
      <c r="H27" s="223">
        <v>28.319175742016334</v>
      </c>
      <c r="I27" s="80">
        <v>98.77</v>
      </c>
      <c r="J27" s="81">
        <v>5.57</v>
      </c>
      <c r="K27" s="21">
        <v>90.83646274798086</v>
      </c>
      <c r="L27" s="22">
        <v>7.0882797869117029</v>
      </c>
      <c r="M27" s="21">
        <v>82.902658747561617</v>
      </c>
      <c r="N27" s="22">
        <v>15.661311650556097</v>
      </c>
      <c r="O27" s="127"/>
    </row>
    <row r="28" spans="1:15" ht="15" customHeight="1" x14ac:dyDescent="0.2">
      <c r="A28" s="461" t="s">
        <v>19</v>
      </c>
      <c r="B28" s="462"/>
      <c r="C28" s="82">
        <v>514.4</v>
      </c>
      <c r="D28" s="83">
        <v>5.33</v>
      </c>
      <c r="E28" s="71">
        <v>504.45762345306838</v>
      </c>
      <c r="F28" s="24">
        <v>5.8332548801634747</v>
      </c>
      <c r="G28" s="224">
        <v>494.46571951563482</v>
      </c>
      <c r="H28" s="125">
        <v>7.5829511446516795</v>
      </c>
      <c r="I28" s="82">
        <v>93.45</v>
      </c>
      <c r="J28" s="83">
        <v>4.12</v>
      </c>
      <c r="K28" s="29">
        <v>89.246580658633846</v>
      </c>
      <c r="L28" s="24">
        <v>4.0051160551821612</v>
      </c>
      <c r="M28" s="29">
        <v>82.33312546217347</v>
      </c>
      <c r="N28" s="24">
        <v>5.086183879767189</v>
      </c>
      <c r="O28" s="127"/>
    </row>
    <row r="29" spans="1:15" ht="15.75" customHeight="1" thickBot="1" x14ac:dyDescent="0.25">
      <c r="A29" s="463" t="s">
        <v>20</v>
      </c>
      <c r="B29" s="464"/>
      <c r="C29" s="84">
        <v>606.1</v>
      </c>
      <c r="D29" s="85">
        <v>14.3</v>
      </c>
      <c r="E29" s="72">
        <v>618.13678638553699</v>
      </c>
      <c r="F29" s="34">
        <v>13.596489801180489</v>
      </c>
      <c r="G29" s="226">
        <v>598.11985382359501</v>
      </c>
      <c r="H29" s="126">
        <v>33.911721385191484</v>
      </c>
      <c r="I29" s="84">
        <v>99.28</v>
      </c>
      <c r="J29" s="85">
        <v>7.17</v>
      </c>
      <c r="K29" s="33">
        <v>98.681074002332423</v>
      </c>
      <c r="L29" s="34">
        <v>9.46326429854774</v>
      </c>
      <c r="M29" s="33">
        <v>115.97455942144441</v>
      </c>
      <c r="N29" s="34">
        <v>13.453757056956578</v>
      </c>
      <c r="O29" s="127"/>
    </row>
    <row r="30" spans="1:15" ht="6" customHeight="1" thickBot="1" x14ac:dyDescent="0.25">
      <c r="A30" s="73"/>
      <c r="B30" s="74"/>
      <c r="C30" s="75"/>
      <c r="D30" s="76"/>
      <c r="E30" s="77"/>
      <c r="F30" s="78"/>
      <c r="G30" s="229"/>
      <c r="H30" s="230"/>
      <c r="I30" s="75"/>
      <c r="J30" s="76"/>
      <c r="K30" s="77"/>
      <c r="L30" s="78"/>
      <c r="M30" s="77"/>
      <c r="N30" s="78"/>
      <c r="O30" s="127"/>
    </row>
    <row r="31" spans="1:15" ht="15.75" customHeight="1" thickBot="1" x14ac:dyDescent="0.25">
      <c r="A31" s="526" t="s">
        <v>37</v>
      </c>
      <c r="B31" s="527"/>
      <c r="C31" s="13">
        <v>502.61</v>
      </c>
      <c r="D31" s="14">
        <v>6.77</v>
      </c>
      <c r="E31" s="13">
        <v>512.53171905428371</v>
      </c>
      <c r="F31" s="14">
        <v>5.52958327624762</v>
      </c>
      <c r="G31" s="15">
        <v>500.94174656677592</v>
      </c>
      <c r="H31" s="123">
        <v>7.202622135247764</v>
      </c>
      <c r="I31" s="13">
        <v>100.91</v>
      </c>
      <c r="J31" s="14">
        <v>3.16</v>
      </c>
      <c r="K31" s="13">
        <v>95.945989441742697</v>
      </c>
      <c r="L31" s="14">
        <v>4.2462874783050788</v>
      </c>
      <c r="M31" s="13">
        <v>87.423073418537911</v>
      </c>
      <c r="N31" s="14">
        <v>4.8302964661039045</v>
      </c>
      <c r="O31" s="127"/>
    </row>
    <row r="32" spans="1:15" ht="15" customHeight="1" x14ac:dyDescent="0.2">
      <c r="A32" s="467" t="s">
        <v>18</v>
      </c>
      <c r="B32" s="468"/>
      <c r="C32" s="17">
        <v>473.85</v>
      </c>
      <c r="D32" s="18">
        <v>6.45</v>
      </c>
      <c r="E32" s="21">
        <v>488.5866075986803</v>
      </c>
      <c r="F32" s="22">
        <v>10.757059989343388</v>
      </c>
      <c r="G32" s="222">
        <v>492.72368213920413</v>
      </c>
      <c r="H32" s="223">
        <v>16.927610509809121</v>
      </c>
      <c r="I32" s="17">
        <v>85.78</v>
      </c>
      <c r="J32" s="18">
        <v>4.3499999999999996</v>
      </c>
      <c r="K32" s="21">
        <v>81.139300828796564</v>
      </c>
      <c r="L32" s="22">
        <v>6.7777443135941358</v>
      </c>
      <c r="M32" s="21">
        <v>88.887391670842476</v>
      </c>
      <c r="N32" s="22">
        <v>10.988305209552626</v>
      </c>
      <c r="O32" s="127"/>
    </row>
    <row r="33" spans="1:15" ht="15" customHeight="1" x14ac:dyDescent="0.2">
      <c r="A33" s="461" t="s">
        <v>19</v>
      </c>
      <c r="B33" s="462"/>
      <c r="C33" s="25">
        <v>502.61</v>
      </c>
      <c r="D33" s="26">
        <v>8.1999999999999993</v>
      </c>
      <c r="E33" s="29">
        <v>511.5285181672283</v>
      </c>
      <c r="F33" s="24">
        <v>6.4788628927338614</v>
      </c>
      <c r="G33" s="224">
        <v>495.00384646795089</v>
      </c>
      <c r="H33" s="125">
        <v>8.4218125446301482</v>
      </c>
      <c r="I33" s="25">
        <v>97.65</v>
      </c>
      <c r="J33" s="26">
        <v>4.2300000000000004</v>
      </c>
      <c r="K33" s="29">
        <v>95.368031918023007</v>
      </c>
      <c r="L33" s="24">
        <v>4.7805618006184583</v>
      </c>
      <c r="M33" s="29">
        <v>84.060091855263295</v>
      </c>
      <c r="N33" s="24">
        <v>5.6823317416617085</v>
      </c>
      <c r="O33" s="127"/>
    </row>
    <row r="34" spans="1:15" ht="15.75" customHeight="1" thickBot="1" x14ac:dyDescent="0.25">
      <c r="A34" s="463" t="s">
        <v>20</v>
      </c>
      <c r="B34" s="464"/>
      <c r="C34" s="30">
        <v>603.22</v>
      </c>
      <c r="D34" s="31">
        <v>8.0399999999999991</v>
      </c>
      <c r="E34" s="33">
        <v>590.51364474537468</v>
      </c>
      <c r="F34" s="34">
        <v>25.627355207096734</v>
      </c>
      <c r="G34" s="226">
        <v>579.97261323100383</v>
      </c>
      <c r="H34" s="126">
        <v>22.42752968618408</v>
      </c>
      <c r="I34" s="30">
        <v>98.33</v>
      </c>
      <c r="J34" s="31">
        <v>5.38</v>
      </c>
      <c r="K34" s="33">
        <v>99.823694847019738</v>
      </c>
      <c r="L34" s="34">
        <v>9.2694847570434398</v>
      </c>
      <c r="M34" s="33">
        <v>81.638681188061341</v>
      </c>
      <c r="N34" s="34">
        <v>8.1933766667990096</v>
      </c>
      <c r="O34" s="127"/>
    </row>
    <row r="35" spans="1:15" ht="6" customHeight="1" thickBot="1" x14ac:dyDescent="0.25">
      <c r="A35" s="73"/>
      <c r="B35" s="74"/>
      <c r="C35" s="75"/>
      <c r="D35" s="76"/>
      <c r="E35" s="77"/>
      <c r="F35" s="78"/>
      <c r="G35" s="229"/>
      <c r="H35" s="230"/>
      <c r="I35" s="75"/>
      <c r="J35" s="76"/>
      <c r="K35" s="77"/>
      <c r="L35" s="78"/>
      <c r="M35" s="77"/>
      <c r="N35" s="78"/>
      <c r="O35" s="127"/>
    </row>
    <row r="36" spans="1:15" ht="15.75" customHeight="1" thickBot="1" x14ac:dyDescent="0.25">
      <c r="A36" s="526" t="s">
        <v>38</v>
      </c>
      <c r="B36" s="527"/>
      <c r="C36" s="70">
        <v>460.29</v>
      </c>
      <c r="D36" s="14">
        <v>6.13</v>
      </c>
      <c r="E36" s="70">
        <v>479.81093756141752</v>
      </c>
      <c r="F36" s="14">
        <v>7.9399926362710698</v>
      </c>
      <c r="G36" s="232">
        <v>479.38083301027785</v>
      </c>
      <c r="H36" s="123">
        <v>7.8521218252951019</v>
      </c>
      <c r="I36" s="13">
        <v>98.81</v>
      </c>
      <c r="J36" s="14">
        <v>4.76</v>
      </c>
      <c r="K36" s="13">
        <v>95.337952019282341</v>
      </c>
      <c r="L36" s="14">
        <v>3.6795218063450501</v>
      </c>
      <c r="M36" s="13">
        <v>95.436065320270345</v>
      </c>
      <c r="N36" s="14">
        <v>6.9255146094227014</v>
      </c>
      <c r="O36" s="127"/>
    </row>
    <row r="37" spans="1:15" ht="15" customHeight="1" x14ac:dyDescent="0.2">
      <c r="A37" s="467" t="s">
        <v>15</v>
      </c>
      <c r="B37" s="468"/>
      <c r="C37" s="86">
        <v>400.73</v>
      </c>
      <c r="D37" s="20">
        <v>7.48</v>
      </c>
      <c r="E37" s="87">
        <v>430.63999864202066</v>
      </c>
      <c r="F37" s="88">
        <v>15.046964224470781</v>
      </c>
      <c r="G37" s="222">
        <v>438.01181267706301</v>
      </c>
      <c r="H37" s="223">
        <v>6.9256854389954547</v>
      </c>
      <c r="I37" s="89">
        <v>77.42</v>
      </c>
      <c r="J37" s="20">
        <v>5.0599999999999996</v>
      </c>
      <c r="K37" s="87">
        <v>79.016419532810346</v>
      </c>
      <c r="L37" s="88">
        <v>9.6314456533713599</v>
      </c>
      <c r="M37" s="87">
        <v>84.022618542368235</v>
      </c>
      <c r="N37" s="88">
        <v>4.6937710142817162</v>
      </c>
      <c r="O37" s="127"/>
    </row>
    <row r="38" spans="1:15" ht="15" customHeight="1" x14ac:dyDescent="0.2">
      <c r="A38" s="461" t="s">
        <v>18</v>
      </c>
      <c r="B38" s="462"/>
      <c r="C38" s="17">
        <v>459.92</v>
      </c>
      <c r="D38" s="18">
        <v>14.42</v>
      </c>
      <c r="E38" s="21">
        <v>495.53870579396562</v>
      </c>
      <c r="F38" s="22">
        <v>14.387107118515448</v>
      </c>
      <c r="G38" s="224">
        <v>497.19247669721119</v>
      </c>
      <c r="H38" s="125">
        <v>10.260670181233243</v>
      </c>
      <c r="I38" s="17">
        <v>101.78</v>
      </c>
      <c r="J38" s="18">
        <v>11.43</v>
      </c>
      <c r="K38" s="21">
        <v>95.098755751607328</v>
      </c>
      <c r="L38" s="22">
        <v>6.1203949165193698</v>
      </c>
      <c r="M38" s="21">
        <v>93.49439055388487</v>
      </c>
      <c r="N38" s="22">
        <v>5.2880202552961544</v>
      </c>
      <c r="O38" s="127"/>
    </row>
    <row r="39" spans="1:15" ht="15.75" customHeight="1" thickBot="1" x14ac:dyDescent="0.25">
      <c r="A39" s="463" t="s">
        <v>19</v>
      </c>
      <c r="B39" s="464"/>
      <c r="C39" s="30">
        <v>498.64</v>
      </c>
      <c r="D39" s="31">
        <v>10.050000000000001</v>
      </c>
      <c r="E39" s="33">
        <v>509.81202657775555</v>
      </c>
      <c r="F39" s="34">
        <v>11.518962198300734</v>
      </c>
      <c r="G39" s="226">
        <v>506.98788173675376</v>
      </c>
      <c r="H39" s="126">
        <v>18.51880183080597</v>
      </c>
      <c r="I39" s="30">
        <v>96.25</v>
      </c>
      <c r="J39" s="31">
        <v>5.32</v>
      </c>
      <c r="K39" s="33">
        <v>92.349726835116485</v>
      </c>
      <c r="L39" s="34">
        <v>6.2211479220919372</v>
      </c>
      <c r="M39" s="33">
        <v>95.247022905068732</v>
      </c>
      <c r="N39" s="34">
        <v>14.559689126727834</v>
      </c>
      <c r="O39" s="127"/>
    </row>
    <row r="40" spans="1:15" ht="6" customHeight="1" thickBot="1" x14ac:dyDescent="0.25">
      <c r="A40" s="73"/>
      <c r="B40" s="74"/>
      <c r="C40" s="75"/>
      <c r="D40" s="76"/>
      <c r="E40" s="77"/>
      <c r="F40" s="78"/>
      <c r="G40" s="229"/>
      <c r="H40" s="230"/>
      <c r="I40" s="75"/>
      <c r="J40" s="76"/>
      <c r="K40" s="77"/>
      <c r="L40" s="78"/>
      <c r="M40" s="77"/>
      <c r="N40" s="78"/>
      <c r="O40" s="127"/>
    </row>
    <row r="41" spans="1:15" ht="15.75" customHeight="1" thickBot="1" x14ac:dyDescent="0.25">
      <c r="A41" s="526" t="s">
        <v>39</v>
      </c>
      <c r="B41" s="527"/>
      <c r="C41" s="13">
        <v>508.14</v>
      </c>
      <c r="D41" s="14">
        <v>7.14</v>
      </c>
      <c r="E41" s="13">
        <v>503.90072371650376</v>
      </c>
      <c r="F41" s="14">
        <v>5.0556159267768273</v>
      </c>
      <c r="G41" s="15">
        <v>515.22758488588079</v>
      </c>
      <c r="H41" s="123">
        <v>6.8574525766218359</v>
      </c>
      <c r="I41" s="13">
        <v>100.77</v>
      </c>
      <c r="J41" s="14">
        <v>5.95</v>
      </c>
      <c r="K41" s="13">
        <v>96.062334177675055</v>
      </c>
      <c r="L41" s="14">
        <v>3.3221129465561878</v>
      </c>
      <c r="M41" s="13">
        <v>91.404342965181542</v>
      </c>
      <c r="N41" s="14">
        <v>3.723801704250902</v>
      </c>
      <c r="O41" s="127"/>
    </row>
    <row r="42" spans="1:15" ht="15" customHeight="1" x14ac:dyDescent="0.2">
      <c r="A42" s="467" t="s">
        <v>15</v>
      </c>
      <c r="B42" s="468"/>
      <c r="C42" s="90" t="s">
        <v>17</v>
      </c>
      <c r="D42" s="19" t="s">
        <v>17</v>
      </c>
      <c r="E42" s="547">
        <v>406.75092993096666</v>
      </c>
      <c r="F42" s="88">
        <v>10.67219444799407</v>
      </c>
      <c r="G42" s="548">
        <v>413.61383624819257</v>
      </c>
      <c r="H42" s="124">
        <v>20.890682763344635</v>
      </c>
      <c r="I42" s="19" t="s">
        <v>17</v>
      </c>
      <c r="J42" s="19" t="s">
        <v>17</v>
      </c>
      <c r="K42" s="92">
        <v>67.458238462701843</v>
      </c>
      <c r="L42" s="91">
        <v>8.8540585272284247</v>
      </c>
      <c r="M42" s="92">
        <v>71.95325036328299</v>
      </c>
      <c r="N42" s="91">
        <v>13.829825102689348</v>
      </c>
      <c r="O42" s="127"/>
    </row>
    <row r="43" spans="1:15" ht="15" customHeight="1" x14ac:dyDescent="0.2">
      <c r="A43" s="461" t="s">
        <v>18</v>
      </c>
      <c r="B43" s="462"/>
      <c r="C43" s="25">
        <v>467.5</v>
      </c>
      <c r="D43" s="18">
        <v>9.83</v>
      </c>
      <c r="E43" s="21">
        <v>473.13589840736222</v>
      </c>
      <c r="F43" s="22">
        <v>16.40409946345688</v>
      </c>
      <c r="G43" s="222">
        <v>493.23342764611596</v>
      </c>
      <c r="H43" s="223">
        <v>11.84465752738136</v>
      </c>
      <c r="I43" s="17">
        <v>88.31</v>
      </c>
      <c r="J43" s="18">
        <v>8.24</v>
      </c>
      <c r="K43" s="29">
        <v>89.675693934526635</v>
      </c>
      <c r="L43" s="24">
        <v>9.2546432632494913</v>
      </c>
      <c r="M43" s="29">
        <v>80.314850805158898</v>
      </c>
      <c r="N43" s="24">
        <v>7.5904286881700962</v>
      </c>
      <c r="O43" s="127"/>
    </row>
    <row r="44" spans="1:15" ht="15" customHeight="1" x14ac:dyDescent="0.2">
      <c r="A44" s="461" t="s">
        <v>19</v>
      </c>
      <c r="B44" s="462"/>
      <c r="C44" s="25">
        <v>518.22</v>
      </c>
      <c r="D44" s="26">
        <v>8.52</v>
      </c>
      <c r="E44" s="29">
        <v>508.46335005462498</v>
      </c>
      <c r="F44" s="24">
        <v>5.9800806299739078</v>
      </c>
      <c r="G44" s="224">
        <v>519.88898890240364</v>
      </c>
      <c r="H44" s="125">
        <v>8.2094900595053453</v>
      </c>
      <c r="I44" s="25">
        <v>95.65</v>
      </c>
      <c r="J44" s="26">
        <v>6.93</v>
      </c>
      <c r="K44" s="29">
        <v>89.401392499854992</v>
      </c>
      <c r="L44" s="24">
        <v>4.2308354726921662</v>
      </c>
      <c r="M44" s="29">
        <v>89.114245361655449</v>
      </c>
      <c r="N44" s="24">
        <v>4.1144654243700414</v>
      </c>
      <c r="O44" s="127"/>
    </row>
    <row r="45" spans="1:15" ht="15.75" customHeight="1" thickBot="1" x14ac:dyDescent="0.25">
      <c r="A45" s="463" t="s">
        <v>20</v>
      </c>
      <c r="B45" s="464"/>
      <c r="C45" s="30">
        <v>590.59</v>
      </c>
      <c r="D45" s="31">
        <v>15.45</v>
      </c>
      <c r="E45" s="33">
        <v>597.69601311308122</v>
      </c>
      <c r="F45" s="34">
        <v>12.627036222486282</v>
      </c>
      <c r="G45" s="226">
        <v>567.98364954546628</v>
      </c>
      <c r="H45" s="126">
        <v>21.997311924987624</v>
      </c>
      <c r="I45" s="30">
        <v>114.04</v>
      </c>
      <c r="J45" s="31">
        <v>8.49</v>
      </c>
      <c r="K45" s="33">
        <v>100.76788333930222</v>
      </c>
      <c r="L45" s="34">
        <v>9.3045310612222227</v>
      </c>
      <c r="M45" s="33">
        <v>85.52020056715179</v>
      </c>
      <c r="N45" s="34">
        <v>11.36869297801756</v>
      </c>
      <c r="O45" s="127"/>
    </row>
    <row r="46" spans="1:15" ht="6" customHeight="1" thickBot="1" x14ac:dyDescent="0.25">
      <c r="A46" s="73"/>
      <c r="B46" s="74"/>
      <c r="C46" s="75"/>
      <c r="D46" s="76"/>
      <c r="E46" s="77"/>
      <c r="F46" s="78"/>
      <c r="G46" s="229"/>
      <c r="H46" s="230"/>
      <c r="I46" s="75"/>
      <c r="J46" s="76"/>
      <c r="K46" s="77"/>
      <c r="L46" s="78"/>
      <c r="M46" s="77"/>
      <c r="N46" s="78"/>
      <c r="O46" s="127"/>
    </row>
    <row r="47" spans="1:15" ht="15.75" customHeight="1" thickBot="1" x14ac:dyDescent="0.25">
      <c r="A47" s="526" t="s">
        <v>40</v>
      </c>
      <c r="B47" s="527"/>
      <c r="C47" s="70">
        <v>543.21</v>
      </c>
      <c r="D47" s="14">
        <v>6.73</v>
      </c>
      <c r="E47" s="70">
        <v>542.06603901689323</v>
      </c>
      <c r="F47" s="14">
        <v>5.7960212003152582</v>
      </c>
      <c r="G47" s="232">
        <v>530.2927889937456</v>
      </c>
      <c r="H47" s="123">
        <v>5.4888419406398956</v>
      </c>
      <c r="I47" s="13">
        <v>103.93</v>
      </c>
      <c r="J47" s="14">
        <v>3.4</v>
      </c>
      <c r="K47" s="13">
        <v>93.587765313214675</v>
      </c>
      <c r="L47" s="14">
        <v>4.3138758811760969</v>
      </c>
      <c r="M47" s="13">
        <v>92.868081877618721</v>
      </c>
      <c r="N47" s="14">
        <v>3.6243762254329845</v>
      </c>
      <c r="O47" s="127"/>
    </row>
    <row r="48" spans="1:15" ht="15" customHeight="1" x14ac:dyDescent="0.2">
      <c r="A48" s="467" t="s">
        <v>19</v>
      </c>
      <c r="B48" s="468"/>
      <c r="C48" s="49">
        <v>524.42999999999995</v>
      </c>
      <c r="D48" s="18">
        <v>8.0299999999999994</v>
      </c>
      <c r="E48" s="93">
        <v>529.2637209926155</v>
      </c>
      <c r="F48" s="22">
        <v>6.0519506368054206</v>
      </c>
      <c r="G48" s="233">
        <v>519.51792169218822</v>
      </c>
      <c r="H48" s="223">
        <v>6.2315411188234018</v>
      </c>
      <c r="I48" s="17">
        <v>97.66</v>
      </c>
      <c r="J48" s="18">
        <v>3.96</v>
      </c>
      <c r="K48" s="21">
        <v>89.674922957025686</v>
      </c>
      <c r="L48" s="22">
        <v>3.6885114258751743</v>
      </c>
      <c r="M48" s="21">
        <v>89.88517655985774</v>
      </c>
      <c r="N48" s="22">
        <v>4.6436766098962048</v>
      </c>
      <c r="O48" s="127"/>
    </row>
    <row r="49" spans="1:15" ht="15.75" customHeight="1" thickBot="1" x14ac:dyDescent="0.25">
      <c r="A49" s="463" t="s">
        <v>20</v>
      </c>
      <c r="B49" s="464"/>
      <c r="C49" s="94">
        <v>617.38</v>
      </c>
      <c r="D49" s="31">
        <v>12.39</v>
      </c>
      <c r="E49" s="33">
        <v>586.39469953188188</v>
      </c>
      <c r="F49" s="34">
        <v>17.348154163718569</v>
      </c>
      <c r="G49" s="226">
        <v>579.09754017588784</v>
      </c>
      <c r="H49" s="126">
        <v>10.526928596636418</v>
      </c>
      <c r="I49" s="30">
        <v>96.96</v>
      </c>
      <c r="J49" s="31">
        <v>6.11</v>
      </c>
      <c r="K49" s="33">
        <v>93.236524156344018</v>
      </c>
      <c r="L49" s="34">
        <v>8.5379013863668938</v>
      </c>
      <c r="M49" s="33">
        <v>90.415795304793818</v>
      </c>
      <c r="N49" s="34">
        <v>4.451259656899901</v>
      </c>
      <c r="O49" s="127"/>
    </row>
    <row r="50" spans="1:15" ht="6" customHeight="1" thickBot="1" x14ac:dyDescent="0.25">
      <c r="A50" s="73"/>
      <c r="B50" s="74"/>
      <c r="C50" s="75"/>
      <c r="D50" s="76"/>
      <c r="E50" s="77"/>
      <c r="F50" s="78"/>
      <c r="G50" s="229"/>
      <c r="H50" s="230"/>
      <c r="I50" s="75"/>
      <c r="J50" s="76"/>
      <c r="K50" s="77"/>
      <c r="L50" s="78"/>
      <c r="M50" s="77"/>
      <c r="N50" s="78"/>
      <c r="O50" s="127"/>
    </row>
    <row r="51" spans="1:15" ht="15.75" customHeight="1" thickBot="1" x14ac:dyDescent="0.25">
      <c r="A51" s="526" t="s">
        <v>41</v>
      </c>
      <c r="B51" s="527"/>
      <c r="C51" s="13">
        <v>507.39</v>
      </c>
      <c r="D51" s="14">
        <v>6.29</v>
      </c>
      <c r="E51" s="13">
        <v>513.89339029932933</v>
      </c>
      <c r="F51" s="14">
        <v>6.9558129065943772</v>
      </c>
      <c r="G51" s="15">
        <v>499.40154931061187</v>
      </c>
      <c r="H51" s="123">
        <v>8.1362634775827196</v>
      </c>
      <c r="I51" s="13">
        <v>96.19</v>
      </c>
      <c r="J51" s="14">
        <v>3.96</v>
      </c>
      <c r="K51" s="13">
        <v>101.39998633821448</v>
      </c>
      <c r="L51" s="14">
        <v>3.2803541516515105</v>
      </c>
      <c r="M51" s="13">
        <v>88.342032789122285</v>
      </c>
      <c r="N51" s="14">
        <v>5.950831207759987</v>
      </c>
      <c r="O51" s="127"/>
    </row>
    <row r="52" spans="1:15" ht="15" customHeight="1" x14ac:dyDescent="0.2">
      <c r="A52" s="467" t="s">
        <v>18</v>
      </c>
      <c r="B52" s="468"/>
      <c r="C52" s="17">
        <v>479.48</v>
      </c>
      <c r="D52" s="18">
        <v>11.11</v>
      </c>
      <c r="E52" s="21">
        <v>484.24571299307598</v>
      </c>
      <c r="F52" s="22">
        <v>9.5065279601589658</v>
      </c>
      <c r="G52" s="222">
        <v>496.75492975135484</v>
      </c>
      <c r="H52" s="223">
        <v>12.186188253894256</v>
      </c>
      <c r="I52" s="17">
        <v>89.72</v>
      </c>
      <c r="J52" s="18">
        <v>5.92</v>
      </c>
      <c r="K52" s="21">
        <v>93.810528665118227</v>
      </c>
      <c r="L52" s="22">
        <v>6.3198033419450059</v>
      </c>
      <c r="M52" s="21">
        <v>83.404841820012578</v>
      </c>
      <c r="N52" s="22">
        <v>8.8401101749115476</v>
      </c>
      <c r="O52" s="127"/>
    </row>
    <row r="53" spans="1:15" ht="15" customHeight="1" x14ac:dyDescent="0.2">
      <c r="A53" s="461" t="s">
        <v>19</v>
      </c>
      <c r="B53" s="462"/>
      <c r="C53" s="50">
        <v>527.54</v>
      </c>
      <c r="D53" s="26">
        <v>7.05</v>
      </c>
      <c r="E53" s="29">
        <v>525.69206104480634</v>
      </c>
      <c r="F53" s="24">
        <v>10.428465085786423</v>
      </c>
      <c r="G53" s="224">
        <v>499.95040254737751</v>
      </c>
      <c r="H53" s="125">
        <v>11.598068336428145</v>
      </c>
      <c r="I53" s="25">
        <v>91.35</v>
      </c>
      <c r="J53" s="26">
        <v>3.33</v>
      </c>
      <c r="K53" s="29">
        <v>96.081661053030473</v>
      </c>
      <c r="L53" s="24">
        <v>4.3702973660462243</v>
      </c>
      <c r="M53" s="29">
        <v>85.872646304097387</v>
      </c>
      <c r="N53" s="24">
        <v>9.3120401199826794</v>
      </c>
      <c r="O53" s="127"/>
    </row>
    <row r="54" spans="1:15" ht="15.75" customHeight="1" thickBot="1" x14ac:dyDescent="0.25">
      <c r="A54" s="463" t="s">
        <v>20</v>
      </c>
      <c r="B54" s="464"/>
      <c r="C54" s="79" t="s">
        <v>17</v>
      </c>
      <c r="D54" s="79" t="s">
        <v>17</v>
      </c>
      <c r="E54" s="72">
        <v>627.98424653369966</v>
      </c>
      <c r="F54" s="34">
        <v>7.5190747341277637</v>
      </c>
      <c r="G54" s="226">
        <v>580.27157325253052</v>
      </c>
      <c r="H54" s="126">
        <v>17.554291547465095</v>
      </c>
      <c r="I54" s="79" t="s">
        <v>17</v>
      </c>
      <c r="J54" s="79" t="s">
        <v>17</v>
      </c>
      <c r="K54" s="33">
        <v>98.729181349752864</v>
      </c>
      <c r="L54" s="34">
        <v>6.8823622795450463</v>
      </c>
      <c r="M54" s="33">
        <v>103.63852022686133</v>
      </c>
      <c r="N54" s="34">
        <v>10.973547987317422</v>
      </c>
      <c r="O54" s="127"/>
    </row>
    <row r="55" spans="1:15" ht="6" customHeight="1" thickBot="1" x14ac:dyDescent="0.25">
      <c r="A55" s="73"/>
      <c r="B55" s="74"/>
      <c r="C55" s="75"/>
      <c r="D55" s="76"/>
      <c r="E55" s="77"/>
      <c r="F55" s="78"/>
      <c r="G55" s="229"/>
      <c r="H55" s="230"/>
      <c r="I55" s="75"/>
      <c r="J55" s="76"/>
      <c r="K55" s="77"/>
      <c r="L55" s="78"/>
      <c r="M55" s="77"/>
      <c r="N55" s="78"/>
      <c r="O55" s="127"/>
    </row>
    <row r="56" spans="1:15" ht="15.75" customHeight="1" thickBot="1" x14ac:dyDescent="0.25">
      <c r="A56" s="526" t="s">
        <v>42</v>
      </c>
      <c r="B56" s="527"/>
      <c r="C56" s="13">
        <v>488.81</v>
      </c>
      <c r="D56" s="14">
        <v>5.97</v>
      </c>
      <c r="E56" s="13">
        <v>511.99145409784637</v>
      </c>
      <c r="F56" s="14">
        <v>4.6638041293041574</v>
      </c>
      <c r="G56" s="15">
        <v>499.8319048119302</v>
      </c>
      <c r="H56" s="123">
        <v>5.222701251934291</v>
      </c>
      <c r="I56" s="13">
        <v>96.08</v>
      </c>
      <c r="J56" s="14">
        <v>3.72</v>
      </c>
      <c r="K56" s="13">
        <v>92.529492544015028</v>
      </c>
      <c r="L56" s="14">
        <v>3.8293304681147156</v>
      </c>
      <c r="M56" s="13">
        <v>86.896749979996159</v>
      </c>
      <c r="N56" s="14">
        <v>3.6573561733021069</v>
      </c>
      <c r="O56" s="127"/>
    </row>
    <row r="57" spans="1:15" ht="15" customHeight="1" x14ac:dyDescent="0.2">
      <c r="A57" s="467" t="s">
        <v>18</v>
      </c>
      <c r="B57" s="468"/>
      <c r="C57" s="49">
        <v>455.6</v>
      </c>
      <c r="D57" s="18">
        <v>6.73</v>
      </c>
      <c r="E57" s="21">
        <v>490.77540853775349</v>
      </c>
      <c r="F57" s="22">
        <v>7.5275113325765126</v>
      </c>
      <c r="G57" s="222">
        <v>490.74867986797437</v>
      </c>
      <c r="H57" s="223">
        <v>10.476658638289791</v>
      </c>
      <c r="I57" s="17">
        <v>83.44</v>
      </c>
      <c r="J57" s="18">
        <v>4.24</v>
      </c>
      <c r="K57" s="21">
        <v>85.39475602858856</v>
      </c>
      <c r="L57" s="22">
        <v>6.2476123520548477</v>
      </c>
      <c r="M57" s="21">
        <v>89.369638530706979</v>
      </c>
      <c r="N57" s="22">
        <v>6.6927603719508415</v>
      </c>
      <c r="O57" s="127"/>
    </row>
    <row r="58" spans="1:15" ht="15" customHeight="1" x14ac:dyDescent="0.2">
      <c r="A58" s="461" t="s">
        <v>19</v>
      </c>
      <c r="B58" s="462"/>
      <c r="C58" s="25">
        <v>502.67</v>
      </c>
      <c r="D58" s="26">
        <v>9.4600000000000009</v>
      </c>
      <c r="E58" s="29">
        <v>513.96553409680746</v>
      </c>
      <c r="F58" s="24">
        <v>7.6815150946299653</v>
      </c>
      <c r="G58" s="224">
        <v>498.10664016032086</v>
      </c>
      <c r="H58" s="125">
        <v>6.288171432281648</v>
      </c>
      <c r="I58" s="25">
        <v>95.43</v>
      </c>
      <c r="J58" s="26">
        <v>5.19</v>
      </c>
      <c r="K58" s="29">
        <v>91.184696533361659</v>
      </c>
      <c r="L58" s="24">
        <v>5.4717803692998555</v>
      </c>
      <c r="M58" s="29">
        <v>82.848903591159214</v>
      </c>
      <c r="N58" s="24">
        <v>4.6062885408515193</v>
      </c>
      <c r="O58" s="127"/>
    </row>
    <row r="59" spans="1:15" ht="15.75" customHeight="1" thickBot="1" x14ac:dyDescent="0.25">
      <c r="A59" s="463" t="s">
        <v>20</v>
      </c>
      <c r="B59" s="464"/>
      <c r="C59" s="94">
        <v>562.58000000000004</v>
      </c>
      <c r="D59" s="31">
        <v>9.42</v>
      </c>
      <c r="E59" s="33">
        <v>587.51167036736797</v>
      </c>
      <c r="F59" s="34">
        <v>16.027613019270856</v>
      </c>
      <c r="G59" s="226">
        <v>557.25510629058124</v>
      </c>
      <c r="H59" s="126">
        <v>14.008715779451627</v>
      </c>
      <c r="I59" s="30">
        <v>94.56</v>
      </c>
      <c r="J59" s="31">
        <v>4.95</v>
      </c>
      <c r="K59" s="33">
        <v>90.042083129540885</v>
      </c>
      <c r="L59" s="34">
        <v>9.6056690237266356</v>
      </c>
      <c r="M59" s="33">
        <v>85.899697853259184</v>
      </c>
      <c r="N59" s="34">
        <v>7.8583713871559953</v>
      </c>
      <c r="O59" s="127"/>
    </row>
    <row r="60" spans="1:15" ht="6" customHeight="1" thickBot="1" x14ac:dyDescent="0.25">
      <c r="A60" s="73"/>
      <c r="B60" s="74"/>
      <c r="C60" s="75"/>
      <c r="D60" s="76"/>
      <c r="E60" s="77"/>
      <c r="F60" s="78"/>
      <c r="G60" s="229"/>
      <c r="H60" s="230"/>
      <c r="I60" s="75"/>
      <c r="J60" s="76"/>
      <c r="K60" s="77"/>
      <c r="L60" s="78"/>
      <c r="M60" s="77"/>
      <c r="N60" s="78"/>
      <c r="O60" s="127"/>
    </row>
    <row r="61" spans="1:15" ht="15.75" customHeight="1" thickBot="1" x14ac:dyDescent="0.25">
      <c r="A61" s="531" t="s">
        <v>43</v>
      </c>
      <c r="B61" s="532"/>
      <c r="C61" s="70">
        <v>469.28</v>
      </c>
      <c r="D61" s="14">
        <v>6.14</v>
      </c>
      <c r="E61" s="95" t="s">
        <v>44</v>
      </c>
      <c r="F61" s="96" t="s">
        <v>44</v>
      </c>
      <c r="G61" s="232">
        <v>477.39301616957908</v>
      </c>
      <c r="H61" s="123">
        <v>7.8290123714176056</v>
      </c>
      <c r="I61" s="13">
        <v>98.27</v>
      </c>
      <c r="J61" s="14">
        <v>4.4400000000000004</v>
      </c>
      <c r="K61" s="95" t="s">
        <v>44</v>
      </c>
      <c r="L61" s="96" t="s">
        <v>44</v>
      </c>
      <c r="M61" s="119">
        <v>92.474376253743387</v>
      </c>
      <c r="N61" s="123">
        <v>4.786747976758118</v>
      </c>
      <c r="O61" s="127"/>
    </row>
    <row r="62" spans="1:15" ht="15" customHeight="1" x14ac:dyDescent="0.2">
      <c r="A62" s="533" t="s">
        <v>15</v>
      </c>
      <c r="B62" s="534"/>
      <c r="C62" s="49">
        <v>401.24</v>
      </c>
      <c r="D62" s="18">
        <v>4.6900000000000004</v>
      </c>
      <c r="E62" s="97" t="s">
        <v>44</v>
      </c>
      <c r="F62" s="98" t="s">
        <v>44</v>
      </c>
      <c r="G62" s="222">
        <v>447.15703558256558</v>
      </c>
      <c r="H62" s="223">
        <v>13.984851850886376</v>
      </c>
      <c r="I62" s="17">
        <v>77.72</v>
      </c>
      <c r="J62" s="18">
        <v>3.72</v>
      </c>
      <c r="K62" s="97" t="s">
        <v>44</v>
      </c>
      <c r="L62" s="98" t="s">
        <v>44</v>
      </c>
      <c r="M62" s="120">
        <v>82.106956818402992</v>
      </c>
      <c r="N62" s="124">
        <v>8.7604028143076338</v>
      </c>
      <c r="O62" s="127"/>
    </row>
    <row r="63" spans="1:15" ht="15" customHeight="1" x14ac:dyDescent="0.2">
      <c r="A63" s="535" t="s">
        <v>18</v>
      </c>
      <c r="B63" s="536"/>
      <c r="C63" s="50">
        <v>445.09</v>
      </c>
      <c r="D63" s="26">
        <v>8.24</v>
      </c>
      <c r="E63" s="99" t="s">
        <v>44</v>
      </c>
      <c r="F63" s="100" t="s">
        <v>44</v>
      </c>
      <c r="G63" s="224">
        <v>465.2683221792376</v>
      </c>
      <c r="H63" s="125">
        <v>12.308394918828256</v>
      </c>
      <c r="I63" s="25">
        <v>85.71</v>
      </c>
      <c r="J63" s="26">
        <v>4.34</v>
      </c>
      <c r="K63" s="99" t="s">
        <v>44</v>
      </c>
      <c r="L63" s="100" t="s">
        <v>44</v>
      </c>
      <c r="M63" s="121">
        <v>91.560111176341707</v>
      </c>
      <c r="N63" s="125">
        <v>5.7649348871375405</v>
      </c>
      <c r="O63" s="127"/>
    </row>
    <row r="64" spans="1:15" ht="15.75" customHeight="1" thickBot="1" x14ac:dyDescent="0.25">
      <c r="A64" s="537" t="s">
        <v>19</v>
      </c>
      <c r="B64" s="538"/>
      <c r="C64" s="30">
        <v>493.24</v>
      </c>
      <c r="D64" s="31">
        <v>11.25</v>
      </c>
      <c r="E64" s="101" t="s">
        <v>44</v>
      </c>
      <c r="F64" s="102" t="s">
        <v>44</v>
      </c>
      <c r="G64" s="226">
        <v>490.84857857379586</v>
      </c>
      <c r="H64" s="126">
        <v>12.615049378904112</v>
      </c>
      <c r="I64" s="30">
        <v>98.95</v>
      </c>
      <c r="J64" s="31">
        <v>7.06</v>
      </c>
      <c r="K64" s="101" t="s">
        <v>44</v>
      </c>
      <c r="L64" s="102" t="s">
        <v>44</v>
      </c>
      <c r="M64" s="122">
        <v>89.984121875052622</v>
      </c>
      <c r="N64" s="126">
        <v>9.2026618174085275</v>
      </c>
      <c r="O64" s="127"/>
    </row>
    <row r="65" spans="1:15" ht="6" customHeight="1" thickBot="1" x14ac:dyDescent="0.25">
      <c r="A65" s="73"/>
      <c r="B65" s="74"/>
      <c r="C65" s="75"/>
      <c r="D65" s="76"/>
      <c r="G65" s="229"/>
      <c r="H65" s="230"/>
      <c r="I65" s="75"/>
      <c r="J65" s="76"/>
      <c r="M65" s="77"/>
      <c r="N65" s="78"/>
      <c r="O65" s="127"/>
    </row>
    <row r="66" spans="1:15" ht="15.75" customHeight="1" thickBot="1" x14ac:dyDescent="0.25">
      <c r="A66" s="526" t="s">
        <v>45</v>
      </c>
      <c r="B66" s="527"/>
      <c r="C66" s="13">
        <v>495.69</v>
      </c>
      <c r="D66" s="14">
        <v>5.34</v>
      </c>
      <c r="E66" s="13">
        <v>514.23729903771971</v>
      </c>
      <c r="F66" s="14">
        <v>6.3228992783188058</v>
      </c>
      <c r="G66" s="15">
        <v>494.88519561947203</v>
      </c>
      <c r="H66" s="123">
        <v>6.6081730900579227</v>
      </c>
      <c r="I66" s="13">
        <v>98.29</v>
      </c>
      <c r="J66" s="14">
        <v>3.38</v>
      </c>
      <c r="K66" s="13">
        <v>106.78898039764688</v>
      </c>
      <c r="L66" s="14">
        <v>4.1520061173903793</v>
      </c>
      <c r="M66" s="13">
        <v>86.514563649422811</v>
      </c>
      <c r="N66" s="14">
        <v>4.0316001380591784</v>
      </c>
      <c r="O66" s="127"/>
    </row>
    <row r="67" spans="1:15" ht="15" customHeight="1" x14ac:dyDescent="0.2">
      <c r="A67" s="467" t="s">
        <v>15</v>
      </c>
      <c r="B67" s="468"/>
      <c r="C67" s="49">
        <v>442.05</v>
      </c>
      <c r="D67" s="18">
        <v>7.8</v>
      </c>
      <c r="E67" s="21">
        <v>446.77377042608458</v>
      </c>
      <c r="F67" s="22">
        <v>11.641370410287026</v>
      </c>
      <c r="G67" s="222">
        <v>446.6627757209726</v>
      </c>
      <c r="H67" s="223">
        <v>12.854038038873776</v>
      </c>
      <c r="I67" s="17">
        <v>85.03</v>
      </c>
      <c r="J67" s="18">
        <v>4.54</v>
      </c>
      <c r="K67" s="21">
        <v>77.489543741081647</v>
      </c>
      <c r="L67" s="22">
        <v>10.397608204250869</v>
      </c>
      <c r="M67" s="21">
        <v>76.679225730524337</v>
      </c>
      <c r="N67" s="22">
        <v>8.2696347016127465</v>
      </c>
      <c r="O67" s="127"/>
    </row>
    <row r="68" spans="1:15" ht="15" customHeight="1" x14ac:dyDescent="0.2">
      <c r="A68" s="461" t="s">
        <v>18</v>
      </c>
      <c r="B68" s="462"/>
      <c r="C68" s="25">
        <v>480.24</v>
      </c>
      <c r="D68" s="26">
        <v>10.25</v>
      </c>
      <c r="E68" s="29">
        <v>490.8825484222632</v>
      </c>
      <c r="F68" s="24">
        <v>12.601079080398248</v>
      </c>
      <c r="G68" s="224">
        <v>494.68946939629268</v>
      </c>
      <c r="H68" s="125">
        <v>13.762441416298149</v>
      </c>
      <c r="I68" s="25">
        <v>88.2</v>
      </c>
      <c r="J68" s="26">
        <v>5.49</v>
      </c>
      <c r="K68" s="29">
        <v>94.669078424521032</v>
      </c>
      <c r="L68" s="24">
        <v>7.5053307788955799</v>
      </c>
      <c r="M68" s="29">
        <v>80.172651819505035</v>
      </c>
      <c r="N68" s="24">
        <v>6.2636671763045664</v>
      </c>
      <c r="O68" s="127"/>
    </row>
    <row r="69" spans="1:15" ht="15" customHeight="1" x14ac:dyDescent="0.2">
      <c r="A69" s="461" t="s">
        <v>19</v>
      </c>
      <c r="B69" s="462"/>
      <c r="C69" s="25">
        <v>525.92999999999995</v>
      </c>
      <c r="D69" s="26">
        <v>10.63</v>
      </c>
      <c r="E69" s="105">
        <v>541.3866934049903</v>
      </c>
      <c r="F69" s="106">
        <v>11.550274263453842</v>
      </c>
      <c r="G69" s="224">
        <v>502.23444571721433</v>
      </c>
      <c r="H69" s="125">
        <v>7.2208442329247333</v>
      </c>
      <c r="I69" s="25">
        <v>97.89</v>
      </c>
      <c r="J69" s="26">
        <v>5.95</v>
      </c>
      <c r="K69" s="107">
        <v>103.44739938013281</v>
      </c>
      <c r="L69" s="106">
        <v>6.5739611434654357</v>
      </c>
      <c r="M69" s="107">
        <v>86.180023923760103</v>
      </c>
      <c r="N69" s="106">
        <v>5.7194687274184766</v>
      </c>
      <c r="O69" s="127"/>
    </row>
    <row r="70" spans="1:15" ht="15.75" customHeight="1" thickBot="1" x14ac:dyDescent="0.25">
      <c r="A70" s="463" t="s">
        <v>20</v>
      </c>
      <c r="B70" s="464"/>
      <c r="C70" s="30">
        <v>583.84</v>
      </c>
      <c r="D70" s="31">
        <v>13.43</v>
      </c>
      <c r="E70" s="72">
        <v>627.12650909067565</v>
      </c>
      <c r="F70" s="34">
        <v>8.6760176319843687</v>
      </c>
      <c r="G70" s="226">
        <v>545.77491168463973</v>
      </c>
      <c r="H70" s="126">
        <v>25.623437913273758</v>
      </c>
      <c r="I70" s="30">
        <v>99.54</v>
      </c>
      <c r="J70" s="31">
        <v>6.28</v>
      </c>
      <c r="K70" s="33">
        <v>102.30096898264684</v>
      </c>
      <c r="L70" s="34">
        <v>7.6186990396087193</v>
      </c>
      <c r="M70" s="33">
        <v>98.201889308912385</v>
      </c>
      <c r="N70" s="34">
        <v>13.268032833802565</v>
      </c>
      <c r="O70" s="127"/>
    </row>
    <row r="71" spans="1:15" ht="6" customHeight="1" thickBot="1" x14ac:dyDescent="0.25">
      <c r="A71" s="73"/>
      <c r="B71" s="74"/>
      <c r="C71" s="108"/>
      <c r="D71" s="108"/>
      <c r="E71" s="77"/>
      <c r="F71" s="78"/>
      <c r="G71" s="229"/>
      <c r="H71" s="230"/>
      <c r="I71" s="108"/>
      <c r="J71" s="108"/>
      <c r="K71" s="77"/>
      <c r="L71" s="78"/>
      <c r="M71" s="77"/>
      <c r="N71" s="78"/>
      <c r="O71" s="127"/>
    </row>
    <row r="72" spans="1:15" ht="15.75" customHeight="1" thickBot="1" x14ac:dyDescent="0.25">
      <c r="A72" s="526" t="s">
        <v>46</v>
      </c>
      <c r="B72" s="527"/>
      <c r="C72" s="70">
        <v>514.96</v>
      </c>
      <c r="D72" s="14">
        <v>7.21</v>
      </c>
      <c r="E72" s="13">
        <v>520.0777117135475</v>
      </c>
      <c r="F72" s="14">
        <v>8.0033540016259739</v>
      </c>
      <c r="G72" s="15">
        <v>509.1144038742637</v>
      </c>
      <c r="H72" s="123">
        <v>4.243445589355713</v>
      </c>
      <c r="I72" s="13">
        <v>97.94</v>
      </c>
      <c r="J72" s="14">
        <v>2.7</v>
      </c>
      <c r="K72" s="13">
        <v>94.500557443325675</v>
      </c>
      <c r="L72" s="14">
        <v>4.225716867724004</v>
      </c>
      <c r="M72" s="13">
        <v>86.944972682527634</v>
      </c>
      <c r="N72" s="14">
        <v>3.0797839933619913</v>
      </c>
      <c r="O72" s="127"/>
    </row>
    <row r="73" spans="1:15" ht="15" customHeight="1" x14ac:dyDescent="0.2">
      <c r="A73" s="467" t="s">
        <v>18</v>
      </c>
      <c r="B73" s="468"/>
      <c r="C73" s="17">
        <v>481.74</v>
      </c>
      <c r="D73" s="18">
        <v>11.02</v>
      </c>
      <c r="E73" s="21">
        <v>508.55737881763548</v>
      </c>
      <c r="F73" s="22">
        <v>13.770169112157678</v>
      </c>
      <c r="G73" s="222">
        <v>496.20931687464042</v>
      </c>
      <c r="H73" s="223">
        <v>10.945370217346403</v>
      </c>
      <c r="I73" s="17">
        <v>97.61</v>
      </c>
      <c r="J73" s="18">
        <v>6.3</v>
      </c>
      <c r="K73" s="21">
        <v>91.890224038888562</v>
      </c>
      <c r="L73" s="22">
        <v>8.4848781856794737</v>
      </c>
      <c r="M73" s="21">
        <v>86.443698985400687</v>
      </c>
      <c r="N73" s="22">
        <v>10.243283506225987</v>
      </c>
      <c r="O73" s="127"/>
    </row>
    <row r="74" spans="1:15" ht="15" customHeight="1" x14ac:dyDescent="0.2">
      <c r="A74" s="461" t="s">
        <v>19</v>
      </c>
      <c r="B74" s="462"/>
      <c r="C74" s="25">
        <v>517.46</v>
      </c>
      <c r="D74" s="26">
        <v>8.89</v>
      </c>
      <c r="E74" s="29">
        <v>518.82842932979031</v>
      </c>
      <c r="F74" s="24">
        <v>10.577999471495332</v>
      </c>
      <c r="G74" s="224">
        <v>506.24119601396188</v>
      </c>
      <c r="H74" s="125">
        <v>5.1770426511362579</v>
      </c>
      <c r="I74" s="25">
        <v>94.29</v>
      </c>
      <c r="J74" s="26">
        <v>3.64</v>
      </c>
      <c r="K74" s="29">
        <v>94.516263661543476</v>
      </c>
      <c r="L74" s="24">
        <v>5.9781740656783482</v>
      </c>
      <c r="M74" s="29">
        <v>82.836677946434961</v>
      </c>
      <c r="N74" s="24">
        <v>3.735167141959407</v>
      </c>
      <c r="O74" s="127"/>
    </row>
    <row r="75" spans="1:15" ht="15.75" customHeight="1" thickBot="1" x14ac:dyDescent="0.25">
      <c r="A75" s="463" t="s">
        <v>20</v>
      </c>
      <c r="B75" s="464"/>
      <c r="C75" s="30">
        <v>569.52</v>
      </c>
      <c r="D75" s="31">
        <v>11.46</v>
      </c>
      <c r="E75" s="72">
        <v>546.41371481791828</v>
      </c>
      <c r="F75" s="34">
        <v>10.087917384746847</v>
      </c>
      <c r="G75" s="226">
        <v>557.73383186019396</v>
      </c>
      <c r="H75" s="126">
        <v>8.1582250510176664</v>
      </c>
      <c r="I75" s="30">
        <v>96.84</v>
      </c>
      <c r="J75" s="31">
        <v>4.55</v>
      </c>
      <c r="K75" s="33">
        <v>92.539750735478023</v>
      </c>
      <c r="L75" s="34">
        <v>5.3040546088237956</v>
      </c>
      <c r="M75" s="33">
        <v>92.342506797634627</v>
      </c>
      <c r="N75" s="34">
        <v>6.0544707884810087</v>
      </c>
      <c r="O75" s="127"/>
    </row>
    <row r="76" spans="1:15" ht="6" customHeight="1" thickBot="1" x14ac:dyDescent="0.25">
      <c r="A76" s="73"/>
      <c r="B76" s="74"/>
      <c r="C76" s="108"/>
      <c r="D76" s="108"/>
      <c r="E76" s="77"/>
      <c r="F76" s="78"/>
      <c r="G76" s="229"/>
      <c r="H76" s="230"/>
      <c r="I76" s="108"/>
      <c r="J76" s="108"/>
      <c r="K76" s="77"/>
      <c r="L76" s="78"/>
      <c r="M76" s="77"/>
      <c r="N76" s="78"/>
      <c r="O76" s="127"/>
    </row>
    <row r="77" spans="1:15" ht="15.75" customHeight="1" thickBot="1" x14ac:dyDescent="0.25">
      <c r="A77" s="526" t="s">
        <v>47</v>
      </c>
      <c r="B77" s="527"/>
      <c r="C77" s="13">
        <v>503.38</v>
      </c>
      <c r="D77" s="14">
        <v>6.13</v>
      </c>
      <c r="E77" s="13">
        <v>513.22918674192442</v>
      </c>
      <c r="F77" s="14">
        <v>6.0384115442363901</v>
      </c>
      <c r="G77" s="15">
        <v>501.03488190332001</v>
      </c>
      <c r="H77" s="123">
        <v>3.6490227776970823</v>
      </c>
      <c r="I77" s="13">
        <v>95.82</v>
      </c>
      <c r="J77" s="14">
        <v>3.04</v>
      </c>
      <c r="K77" s="13">
        <v>86.183925191302265</v>
      </c>
      <c r="L77" s="14">
        <v>3.2573428743350892</v>
      </c>
      <c r="M77" s="13">
        <v>86.973989067701183</v>
      </c>
      <c r="N77" s="14">
        <v>2.3705157703670352</v>
      </c>
      <c r="O77" s="127"/>
    </row>
    <row r="78" spans="1:15" ht="15" customHeight="1" x14ac:dyDescent="0.2">
      <c r="A78" s="467" t="s">
        <v>18</v>
      </c>
      <c r="B78" s="468"/>
      <c r="C78" s="17">
        <v>468.43</v>
      </c>
      <c r="D78" s="18">
        <v>7.94</v>
      </c>
      <c r="E78" s="21">
        <v>495.616373048318</v>
      </c>
      <c r="F78" s="22">
        <v>13.448058764557883</v>
      </c>
      <c r="G78" s="222">
        <v>485.57760131571558</v>
      </c>
      <c r="H78" s="223">
        <v>7.9829579190111133</v>
      </c>
      <c r="I78" s="17">
        <v>85.42</v>
      </c>
      <c r="J78" s="18">
        <v>5.08</v>
      </c>
      <c r="K78" s="21">
        <v>77.804645004493565</v>
      </c>
      <c r="L78" s="22">
        <v>9.6819208877592509</v>
      </c>
      <c r="M78" s="21">
        <v>87.392721806133054</v>
      </c>
      <c r="N78" s="22">
        <v>6.5725085920025927</v>
      </c>
      <c r="O78" s="127"/>
    </row>
    <row r="79" spans="1:15" ht="15" customHeight="1" x14ac:dyDescent="0.2">
      <c r="A79" s="461" t="s">
        <v>19</v>
      </c>
      <c r="B79" s="462"/>
      <c r="C79" s="25">
        <v>505.26</v>
      </c>
      <c r="D79" s="26">
        <v>7.5</v>
      </c>
      <c r="E79" s="29">
        <v>509.82143648196092</v>
      </c>
      <c r="F79" s="24">
        <v>6.0864734230358897</v>
      </c>
      <c r="G79" s="224">
        <v>497.43783827286052</v>
      </c>
      <c r="H79" s="125">
        <v>4.6054224748638735</v>
      </c>
      <c r="I79" s="25">
        <v>93.94</v>
      </c>
      <c r="J79" s="26">
        <v>4.1100000000000003</v>
      </c>
      <c r="K79" s="29">
        <v>85.049600241733998</v>
      </c>
      <c r="L79" s="24">
        <v>3.0272394951863131</v>
      </c>
      <c r="M79" s="29">
        <v>84.362933388934124</v>
      </c>
      <c r="N79" s="24">
        <v>2.8701055327608258</v>
      </c>
      <c r="O79" s="127"/>
    </row>
    <row r="80" spans="1:15" ht="15.75" customHeight="1" thickBot="1" x14ac:dyDescent="0.25">
      <c r="A80" s="463" t="s">
        <v>20</v>
      </c>
      <c r="B80" s="464"/>
      <c r="C80" s="94">
        <v>576.38</v>
      </c>
      <c r="D80" s="31">
        <v>6.69</v>
      </c>
      <c r="E80" s="33">
        <v>566.10150671257031</v>
      </c>
      <c r="F80" s="34">
        <v>19.852761588072838</v>
      </c>
      <c r="G80" s="226">
        <v>566.14089790670914</v>
      </c>
      <c r="H80" s="126">
        <v>6.2509571511687083</v>
      </c>
      <c r="I80" s="30">
        <v>92.34</v>
      </c>
      <c r="J80" s="31">
        <v>3.64</v>
      </c>
      <c r="K80" s="33">
        <v>87.198202043847658</v>
      </c>
      <c r="L80" s="34">
        <v>7.2687248639657112</v>
      </c>
      <c r="M80" s="33">
        <v>83.363724868492838</v>
      </c>
      <c r="N80" s="34">
        <v>4.2299718287268204</v>
      </c>
      <c r="O80" s="127"/>
    </row>
    <row r="81" spans="1:15" ht="6" customHeight="1" thickBot="1" x14ac:dyDescent="0.25">
      <c r="A81" s="73"/>
      <c r="B81" s="74"/>
      <c r="C81" s="75"/>
      <c r="D81" s="76"/>
      <c r="G81" s="229"/>
      <c r="H81" s="230"/>
      <c r="I81" s="75"/>
      <c r="J81" s="76"/>
      <c r="M81" s="77"/>
      <c r="N81" s="78"/>
      <c r="O81" s="127"/>
    </row>
    <row r="82" spans="1:15" ht="15.75" customHeight="1" thickBot="1" x14ac:dyDescent="0.25">
      <c r="A82" s="531" t="s">
        <v>48</v>
      </c>
      <c r="B82" s="532"/>
      <c r="C82" s="70">
        <v>464.88</v>
      </c>
      <c r="D82" s="14">
        <v>5.15</v>
      </c>
      <c r="E82" s="95" t="s">
        <v>44</v>
      </c>
      <c r="F82" s="96" t="s">
        <v>44</v>
      </c>
      <c r="G82" s="95" t="s">
        <v>44</v>
      </c>
      <c r="H82" s="96" t="s">
        <v>44</v>
      </c>
      <c r="I82" s="13">
        <v>95.25</v>
      </c>
      <c r="J82" s="14">
        <v>3.52</v>
      </c>
      <c r="K82" s="95" t="s">
        <v>44</v>
      </c>
      <c r="L82" s="96" t="s">
        <v>44</v>
      </c>
      <c r="M82" s="119" t="s">
        <v>44</v>
      </c>
      <c r="N82" s="123" t="s">
        <v>44</v>
      </c>
      <c r="O82" s="127"/>
    </row>
    <row r="83" spans="1:15" ht="15" customHeight="1" x14ac:dyDescent="0.2">
      <c r="A83" s="533" t="s">
        <v>18</v>
      </c>
      <c r="B83" s="534"/>
      <c r="C83" s="49">
        <v>444.33</v>
      </c>
      <c r="D83" s="18">
        <v>10.68</v>
      </c>
      <c r="E83" s="97" t="s">
        <v>44</v>
      </c>
      <c r="F83" s="98" t="s">
        <v>44</v>
      </c>
      <c r="G83" s="97" t="s">
        <v>44</v>
      </c>
      <c r="H83" s="98" t="s">
        <v>44</v>
      </c>
      <c r="I83" s="17">
        <v>89.84</v>
      </c>
      <c r="J83" s="18">
        <v>6.89</v>
      </c>
      <c r="K83" s="97" t="s">
        <v>44</v>
      </c>
      <c r="L83" s="98" t="s">
        <v>44</v>
      </c>
      <c r="M83" s="120" t="s">
        <v>44</v>
      </c>
      <c r="N83" s="124" t="s">
        <v>44</v>
      </c>
      <c r="O83" s="127"/>
    </row>
    <row r="84" spans="1:15" ht="15" customHeight="1" x14ac:dyDescent="0.2">
      <c r="A84" s="535" t="s">
        <v>19</v>
      </c>
      <c r="B84" s="536"/>
      <c r="C84" s="50">
        <v>472.77</v>
      </c>
      <c r="D84" s="26">
        <v>7.29</v>
      </c>
      <c r="E84" s="99" t="s">
        <v>44</v>
      </c>
      <c r="F84" s="100" t="s">
        <v>44</v>
      </c>
      <c r="G84" s="99" t="s">
        <v>44</v>
      </c>
      <c r="H84" s="100" t="s">
        <v>44</v>
      </c>
      <c r="I84" s="25">
        <v>89.41</v>
      </c>
      <c r="J84" s="26">
        <v>5.69</v>
      </c>
      <c r="K84" s="99" t="s">
        <v>44</v>
      </c>
      <c r="L84" s="100" t="s">
        <v>44</v>
      </c>
      <c r="M84" s="121" t="s">
        <v>44</v>
      </c>
      <c r="N84" s="125" t="s">
        <v>44</v>
      </c>
      <c r="O84" s="127"/>
    </row>
    <row r="85" spans="1:15" ht="15.75" customHeight="1" thickBot="1" x14ac:dyDescent="0.25">
      <c r="A85" s="537" t="s">
        <v>20</v>
      </c>
      <c r="B85" s="538"/>
      <c r="C85" s="94">
        <v>564.72</v>
      </c>
      <c r="D85" s="31">
        <v>10.220000000000001</v>
      </c>
      <c r="E85" s="101" t="s">
        <v>44</v>
      </c>
      <c r="F85" s="102" t="s">
        <v>44</v>
      </c>
      <c r="G85" s="101" t="s">
        <v>44</v>
      </c>
      <c r="H85" s="102" t="s">
        <v>44</v>
      </c>
      <c r="I85" s="30">
        <v>92.78</v>
      </c>
      <c r="J85" s="31">
        <v>5.35</v>
      </c>
      <c r="K85" s="101" t="s">
        <v>44</v>
      </c>
      <c r="L85" s="102" t="s">
        <v>44</v>
      </c>
      <c r="M85" s="122" t="s">
        <v>44</v>
      </c>
      <c r="N85" s="126" t="s">
        <v>44</v>
      </c>
      <c r="O85" s="127"/>
    </row>
    <row r="86" spans="1:15" ht="6" customHeight="1" thickBot="1" x14ac:dyDescent="0.25">
      <c r="A86" s="73"/>
      <c r="B86" s="74"/>
      <c r="C86" s="108"/>
      <c r="D86" s="108"/>
      <c r="E86" s="77"/>
      <c r="F86" s="78"/>
      <c r="G86" s="229"/>
      <c r="H86" s="230"/>
      <c r="I86" s="108"/>
      <c r="J86" s="108"/>
      <c r="K86" s="77"/>
      <c r="L86" s="78"/>
      <c r="M86" s="77"/>
      <c r="N86" s="78"/>
      <c r="O86" s="127"/>
    </row>
    <row r="87" spans="1:15" ht="15.75" customHeight="1" thickBot="1" x14ac:dyDescent="0.25">
      <c r="A87" s="526" t="s">
        <v>49</v>
      </c>
      <c r="B87" s="527"/>
      <c r="C87" s="109">
        <v>519.01</v>
      </c>
      <c r="D87" s="110">
        <v>9.57</v>
      </c>
      <c r="E87" s="13">
        <v>513.56155677852212</v>
      </c>
      <c r="F87" s="14">
        <v>5.5801620678006385</v>
      </c>
      <c r="G87" s="15">
        <v>501.3121635552717</v>
      </c>
      <c r="H87" s="123">
        <v>9.6456964883369736</v>
      </c>
      <c r="I87" s="111">
        <v>102.37</v>
      </c>
      <c r="J87" s="110">
        <v>3.54</v>
      </c>
      <c r="K87" s="13">
        <v>89.407910225825475</v>
      </c>
      <c r="L87" s="14">
        <v>2.3907925227851949</v>
      </c>
      <c r="M87" s="13">
        <v>87.165340769919368</v>
      </c>
      <c r="N87" s="14">
        <v>4.550044281322684</v>
      </c>
      <c r="O87" s="127"/>
    </row>
    <row r="88" spans="1:15" ht="15" customHeight="1" x14ac:dyDescent="0.2">
      <c r="A88" s="467" t="s">
        <v>18</v>
      </c>
      <c r="B88" s="468"/>
      <c r="C88" s="25">
        <v>490.54</v>
      </c>
      <c r="D88" s="26">
        <v>11.48</v>
      </c>
      <c r="E88" s="21">
        <v>503.77781083297583</v>
      </c>
      <c r="F88" s="22">
        <v>9.6318161452542395</v>
      </c>
      <c r="G88" s="222">
        <v>473.3998075777202</v>
      </c>
      <c r="H88" s="223">
        <v>22.874948216704908</v>
      </c>
      <c r="I88" s="25">
        <v>96.86</v>
      </c>
      <c r="J88" s="26">
        <v>7.08</v>
      </c>
      <c r="K88" s="21">
        <v>92.753810182194925</v>
      </c>
      <c r="L88" s="22">
        <v>8.2266654902527829</v>
      </c>
      <c r="M88" s="21">
        <v>78.905676278103996</v>
      </c>
      <c r="N88" s="22">
        <v>14.274667769607065</v>
      </c>
      <c r="O88" s="127"/>
    </row>
    <row r="89" spans="1:15" ht="15" customHeight="1" x14ac:dyDescent="0.2">
      <c r="A89" s="461" t="s">
        <v>19</v>
      </c>
      <c r="B89" s="462"/>
      <c r="C89" s="25">
        <v>522.26</v>
      </c>
      <c r="D89" s="26">
        <v>12.53</v>
      </c>
      <c r="E89" s="29">
        <v>507.64781942653167</v>
      </c>
      <c r="F89" s="24">
        <v>7.3387016549431623</v>
      </c>
      <c r="G89" s="224">
        <v>502.2135124737859</v>
      </c>
      <c r="H89" s="125">
        <v>11.652267599013349</v>
      </c>
      <c r="I89" s="25">
        <v>100.31</v>
      </c>
      <c r="J89" s="26">
        <v>3.84</v>
      </c>
      <c r="K89" s="29">
        <v>84.905724016769923</v>
      </c>
      <c r="L89" s="24">
        <v>2.9088199026226751</v>
      </c>
      <c r="M89" s="29">
        <v>85.822824357656117</v>
      </c>
      <c r="N89" s="24">
        <v>5.6077585172986053</v>
      </c>
      <c r="O89" s="127"/>
    </row>
    <row r="90" spans="1:15" ht="15.75" customHeight="1" thickBot="1" x14ac:dyDescent="0.25">
      <c r="A90" s="463" t="s">
        <v>20</v>
      </c>
      <c r="B90" s="464"/>
      <c r="C90" s="30">
        <v>590.6</v>
      </c>
      <c r="D90" s="31">
        <v>14.85</v>
      </c>
      <c r="E90" s="33">
        <v>567.89638281188729</v>
      </c>
      <c r="F90" s="34">
        <v>7.0512517757048681</v>
      </c>
      <c r="G90" s="226">
        <v>541.42442723885677</v>
      </c>
      <c r="H90" s="126">
        <v>17.014180313544532</v>
      </c>
      <c r="I90" s="30">
        <v>94.64</v>
      </c>
      <c r="J90" s="31">
        <v>5.31</v>
      </c>
      <c r="K90" s="33">
        <v>90.996712905214949</v>
      </c>
      <c r="L90" s="34">
        <v>4.3273327766799161</v>
      </c>
      <c r="M90" s="33">
        <v>90.567533899268383</v>
      </c>
      <c r="N90" s="34">
        <v>8.2601324541063512</v>
      </c>
      <c r="O90" s="127"/>
    </row>
    <row r="91" spans="1:15" ht="6" customHeight="1" thickBot="1" x14ac:dyDescent="0.25">
      <c r="A91" s="73"/>
      <c r="B91" s="74"/>
      <c r="C91" s="108"/>
      <c r="D91" s="108"/>
      <c r="E91" s="77"/>
      <c r="F91" s="78"/>
      <c r="G91" s="229"/>
      <c r="H91" s="230"/>
      <c r="I91" s="108"/>
      <c r="J91" s="108"/>
      <c r="K91" s="77"/>
      <c r="L91" s="78"/>
      <c r="M91" s="77"/>
      <c r="N91" s="78"/>
      <c r="O91" s="127"/>
    </row>
    <row r="92" spans="1:15" ht="15.75" customHeight="1" thickBot="1" x14ac:dyDescent="0.25">
      <c r="A92" s="526" t="s">
        <v>50</v>
      </c>
      <c r="B92" s="527"/>
      <c r="C92" s="13">
        <v>498.14</v>
      </c>
      <c r="D92" s="14">
        <v>6.96</v>
      </c>
      <c r="E92" s="13">
        <v>502.98610934140027</v>
      </c>
      <c r="F92" s="14">
        <v>4.67865841802017</v>
      </c>
      <c r="G92" s="15">
        <v>502.84400389324998</v>
      </c>
      <c r="H92" s="123">
        <v>10.036690492306819</v>
      </c>
      <c r="I92" s="13">
        <v>95.4</v>
      </c>
      <c r="J92" s="14">
        <v>3.74</v>
      </c>
      <c r="K92" s="13">
        <v>96.234231659939255</v>
      </c>
      <c r="L92" s="14">
        <v>4.0068640327641605</v>
      </c>
      <c r="M92" s="13">
        <v>97.816387499128822</v>
      </c>
      <c r="N92" s="14">
        <v>7.3943989887751069</v>
      </c>
      <c r="O92" s="127"/>
    </row>
    <row r="93" spans="1:15" ht="15" customHeight="1" thickBot="1" x14ac:dyDescent="0.25">
      <c r="A93" s="467" t="s">
        <v>15</v>
      </c>
      <c r="B93" s="468"/>
      <c r="C93" s="112" t="s">
        <v>17</v>
      </c>
      <c r="D93" s="79" t="s">
        <v>17</v>
      </c>
      <c r="E93" s="93">
        <v>411.27173368282348</v>
      </c>
      <c r="F93" s="22">
        <v>9.7502982973052443</v>
      </c>
      <c r="G93" s="222">
        <v>413.98356950011708</v>
      </c>
      <c r="H93" s="223">
        <v>23.251221424269524</v>
      </c>
      <c r="I93" s="112" t="s">
        <v>17</v>
      </c>
      <c r="J93" s="79" t="s">
        <v>17</v>
      </c>
      <c r="K93" s="21">
        <v>63.812573998223563</v>
      </c>
      <c r="L93" s="22">
        <v>6.8584469719862824</v>
      </c>
      <c r="M93" s="21">
        <v>72.068177583862678</v>
      </c>
      <c r="N93" s="22">
        <v>11.033113758515107</v>
      </c>
      <c r="O93" s="127"/>
    </row>
    <row r="94" spans="1:15" ht="15" customHeight="1" x14ac:dyDescent="0.2">
      <c r="A94" s="461" t="s">
        <v>18</v>
      </c>
      <c r="B94" s="462"/>
      <c r="C94" s="25">
        <v>480.69</v>
      </c>
      <c r="D94" s="26">
        <v>10.25</v>
      </c>
      <c r="E94" s="29">
        <v>499.48876920269106</v>
      </c>
      <c r="F94" s="24">
        <v>9.6613030736811023</v>
      </c>
      <c r="G94" s="224">
        <v>500.99162501297513</v>
      </c>
      <c r="H94" s="125">
        <v>15.184544667936748</v>
      </c>
      <c r="I94" s="25">
        <v>88.75</v>
      </c>
      <c r="J94" s="26">
        <v>5.7</v>
      </c>
      <c r="K94" s="29">
        <v>90.255446718258241</v>
      </c>
      <c r="L94" s="24">
        <v>10.330998275308563</v>
      </c>
      <c r="M94" s="29">
        <v>87.137862324311854</v>
      </c>
      <c r="N94" s="24">
        <v>7.6816975025977179</v>
      </c>
      <c r="O94" s="127"/>
    </row>
    <row r="95" spans="1:15" ht="15" customHeight="1" x14ac:dyDescent="0.2">
      <c r="A95" s="461" t="s">
        <v>19</v>
      </c>
      <c r="B95" s="462"/>
      <c r="C95" s="25">
        <v>512.47</v>
      </c>
      <c r="D95" s="26">
        <v>10.23</v>
      </c>
      <c r="E95" s="107">
        <v>507.24692599274738</v>
      </c>
      <c r="F95" s="106">
        <v>7.6287960234751644</v>
      </c>
      <c r="G95" s="224">
        <v>511.74854866249603</v>
      </c>
      <c r="H95" s="125">
        <v>15.185080554173858</v>
      </c>
      <c r="I95" s="25">
        <v>94.69</v>
      </c>
      <c r="J95" s="26">
        <v>5.97</v>
      </c>
      <c r="K95" s="107">
        <v>90.013747239180461</v>
      </c>
      <c r="L95" s="106">
        <v>3.5480751761406282</v>
      </c>
      <c r="M95" s="107">
        <v>99.935648620336394</v>
      </c>
      <c r="N95" s="106">
        <v>9.7549831708635502</v>
      </c>
      <c r="O95" s="127"/>
    </row>
    <row r="96" spans="1:15" ht="15.75" customHeight="1" thickBot="1" x14ac:dyDescent="0.25">
      <c r="A96" s="463" t="s">
        <v>20</v>
      </c>
      <c r="B96" s="464"/>
      <c r="C96" s="113" t="s">
        <v>17</v>
      </c>
      <c r="D96" s="79" t="s">
        <v>17</v>
      </c>
      <c r="E96" s="72">
        <v>625.05339380371436</v>
      </c>
      <c r="F96" s="34">
        <v>16.219188590667518</v>
      </c>
      <c r="G96" s="226">
        <v>552.73661481894032</v>
      </c>
      <c r="H96" s="126">
        <v>19.151252721570689</v>
      </c>
      <c r="I96" s="113" t="s">
        <v>17</v>
      </c>
      <c r="J96" s="79" t="s">
        <v>17</v>
      </c>
      <c r="K96" s="33">
        <v>89.786416207120453</v>
      </c>
      <c r="L96" s="34">
        <v>8.5961994281765612</v>
      </c>
      <c r="M96" s="33">
        <v>88.647335806838015</v>
      </c>
      <c r="N96" s="34">
        <v>9.8304312615109257</v>
      </c>
      <c r="O96" s="127"/>
    </row>
    <row r="97" spans="1:15" ht="6" customHeight="1" thickBot="1" x14ac:dyDescent="0.25">
      <c r="A97" s="73"/>
      <c r="B97" s="74"/>
      <c r="C97" s="108"/>
      <c r="D97" s="108"/>
      <c r="E97" s="77"/>
      <c r="F97" s="78"/>
      <c r="G97" s="229"/>
      <c r="H97" s="230"/>
      <c r="I97" s="108"/>
      <c r="J97" s="108"/>
      <c r="K97" s="77"/>
      <c r="L97" s="78"/>
      <c r="M97" s="77"/>
      <c r="N97" s="78"/>
      <c r="O97" s="127"/>
    </row>
    <row r="98" spans="1:15" ht="15.75" customHeight="1" thickBot="1" x14ac:dyDescent="0.25">
      <c r="A98" s="526" t="s">
        <v>51</v>
      </c>
      <c r="B98" s="527"/>
      <c r="C98" s="13">
        <v>509.51</v>
      </c>
      <c r="D98" s="14">
        <v>5.6</v>
      </c>
      <c r="E98" s="70">
        <v>532.37042328756115</v>
      </c>
      <c r="F98" s="14">
        <v>5.7178152402085667</v>
      </c>
      <c r="G98" s="232">
        <v>518.42618066078614</v>
      </c>
      <c r="H98" s="123">
        <v>7.7991911625595574</v>
      </c>
      <c r="I98" s="13">
        <v>102.33</v>
      </c>
      <c r="J98" s="14">
        <v>3.29</v>
      </c>
      <c r="K98" s="13">
        <v>91.706683406662535</v>
      </c>
      <c r="L98" s="14">
        <v>4.2629243048592613</v>
      </c>
      <c r="M98" s="13">
        <v>85.689407294900349</v>
      </c>
      <c r="N98" s="14">
        <v>4.6470727533473628</v>
      </c>
      <c r="O98" s="127"/>
    </row>
    <row r="99" spans="1:15" ht="15" customHeight="1" x14ac:dyDescent="0.2">
      <c r="A99" s="467" t="s">
        <v>18</v>
      </c>
      <c r="B99" s="468"/>
      <c r="C99" s="17">
        <v>492.28</v>
      </c>
      <c r="D99" s="18">
        <v>11.4</v>
      </c>
      <c r="E99" s="21">
        <v>510.81484442607507</v>
      </c>
      <c r="F99" s="22">
        <v>11.100719573833302</v>
      </c>
      <c r="G99" s="222">
        <v>519.65489309230179</v>
      </c>
      <c r="H99" s="223">
        <v>23.674154409023718</v>
      </c>
      <c r="I99" s="17">
        <v>90.16</v>
      </c>
      <c r="J99" s="18">
        <v>6.24</v>
      </c>
      <c r="K99" s="21">
        <v>85.111863749163319</v>
      </c>
      <c r="L99" s="22">
        <v>10.846568987926986</v>
      </c>
      <c r="M99" s="21">
        <v>77.098453304154177</v>
      </c>
      <c r="N99" s="22">
        <v>13.493190970016672</v>
      </c>
      <c r="O99" s="127"/>
    </row>
    <row r="100" spans="1:15" ht="15" customHeight="1" x14ac:dyDescent="0.2">
      <c r="A100" s="461" t="s">
        <v>19</v>
      </c>
      <c r="B100" s="462"/>
      <c r="C100" s="25">
        <v>501.64</v>
      </c>
      <c r="D100" s="26">
        <v>6.75</v>
      </c>
      <c r="E100" s="29">
        <v>524.92451316362326</v>
      </c>
      <c r="F100" s="24">
        <v>6.0140165641238426</v>
      </c>
      <c r="G100" s="224">
        <v>515.21909108508282</v>
      </c>
      <c r="H100" s="125">
        <v>9.1335894066870438</v>
      </c>
      <c r="I100" s="25">
        <v>99.93</v>
      </c>
      <c r="J100" s="26">
        <v>4.12</v>
      </c>
      <c r="K100" s="29">
        <v>89.115437104108963</v>
      </c>
      <c r="L100" s="24">
        <v>4.3647717157372838</v>
      </c>
      <c r="M100" s="29">
        <v>86.251769876565291</v>
      </c>
      <c r="N100" s="24">
        <v>5.3885980347315927</v>
      </c>
      <c r="O100" s="127"/>
    </row>
    <row r="101" spans="1:15" ht="15.75" customHeight="1" thickBot="1" x14ac:dyDescent="0.25">
      <c r="A101" s="463" t="s">
        <v>20</v>
      </c>
      <c r="B101" s="464"/>
      <c r="C101" s="30">
        <v>591.71</v>
      </c>
      <c r="D101" s="31">
        <v>6.68</v>
      </c>
      <c r="E101" s="33">
        <v>584.57614025686053</v>
      </c>
      <c r="F101" s="34">
        <v>23.48996462441831</v>
      </c>
      <c r="G101" s="226">
        <v>541.73275433971492</v>
      </c>
      <c r="H101" s="126">
        <v>14.658755941369902</v>
      </c>
      <c r="I101" s="30">
        <v>91.35</v>
      </c>
      <c r="J101" s="31">
        <v>4.4400000000000004</v>
      </c>
      <c r="K101" s="33">
        <v>90.757320461840038</v>
      </c>
      <c r="L101" s="34">
        <v>9.4155986602868591</v>
      </c>
      <c r="M101" s="33">
        <v>81.717648293114053</v>
      </c>
      <c r="N101" s="34">
        <v>9.2155572986320458</v>
      </c>
      <c r="O101" s="127"/>
    </row>
    <row r="102" spans="1:15" ht="6" customHeight="1" thickBot="1" x14ac:dyDescent="0.25">
      <c r="A102" s="73"/>
      <c r="B102" s="74"/>
      <c r="C102" s="75"/>
      <c r="D102" s="76"/>
      <c r="G102" s="229"/>
      <c r="H102" s="230"/>
      <c r="I102" s="75"/>
      <c r="J102" s="76"/>
      <c r="M102" s="77"/>
      <c r="N102" s="78"/>
      <c r="O102" s="127"/>
    </row>
    <row r="103" spans="1:15" ht="15.75" customHeight="1" thickBot="1" x14ac:dyDescent="0.25">
      <c r="A103" s="531" t="s">
        <v>52</v>
      </c>
      <c r="B103" s="532"/>
      <c r="C103" s="13">
        <v>493.62</v>
      </c>
      <c r="D103" s="14">
        <v>6.73</v>
      </c>
      <c r="E103" s="95" t="s">
        <v>44</v>
      </c>
      <c r="F103" s="96" t="s">
        <v>44</v>
      </c>
      <c r="G103" s="95" t="s">
        <v>44</v>
      </c>
      <c r="H103" s="96" t="s">
        <v>44</v>
      </c>
      <c r="I103" s="13">
        <v>102.74</v>
      </c>
      <c r="J103" s="14">
        <v>3.73</v>
      </c>
      <c r="K103" s="95" t="s">
        <v>44</v>
      </c>
      <c r="L103" s="96" t="s">
        <v>44</v>
      </c>
      <c r="M103" s="119" t="s">
        <v>44</v>
      </c>
      <c r="N103" s="123" t="s">
        <v>44</v>
      </c>
      <c r="O103" s="127"/>
    </row>
    <row r="104" spans="1:15" ht="15" customHeight="1" x14ac:dyDescent="0.2">
      <c r="A104" s="533" t="s">
        <v>15</v>
      </c>
      <c r="B104" s="534"/>
      <c r="C104" s="17">
        <v>432.88</v>
      </c>
      <c r="D104" s="18">
        <v>9.83</v>
      </c>
      <c r="E104" s="97" t="s">
        <v>44</v>
      </c>
      <c r="F104" s="98" t="s">
        <v>44</v>
      </c>
      <c r="G104" s="97" t="s">
        <v>44</v>
      </c>
      <c r="H104" s="98" t="s">
        <v>44</v>
      </c>
      <c r="I104" s="17">
        <v>88.59</v>
      </c>
      <c r="J104" s="18">
        <v>5.56</v>
      </c>
      <c r="K104" s="97" t="s">
        <v>44</v>
      </c>
      <c r="L104" s="98" t="s">
        <v>44</v>
      </c>
      <c r="M104" s="120" t="s">
        <v>44</v>
      </c>
      <c r="N104" s="124" t="s">
        <v>44</v>
      </c>
      <c r="O104" s="127"/>
    </row>
    <row r="105" spans="1:15" ht="15" customHeight="1" x14ac:dyDescent="0.2">
      <c r="A105" s="535" t="s">
        <v>18</v>
      </c>
      <c r="B105" s="536"/>
      <c r="C105" s="50">
        <v>501.37</v>
      </c>
      <c r="D105" s="26">
        <v>14.03</v>
      </c>
      <c r="E105" s="99" t="s">
        <v>44</v>
      </c>
      <c r="F105" s="100" t="s">
        <v>44</v>
      </c>
      <c r="G105" s="99" t="s">
        <v>44</v>
      </c>
      <c r="H105" s="100" t="s">
        <v>44</v>
      </c>
      <c r="I105" s="25">
        <v>97.54</v>
      </c>
      <c r="J105" s="26">
        <v>8.15</v>
      </c>
      <c r="K105" s="99" t="s">
        <v>44</v>
      </c>
      <c r="L105" s="100" t="s">
        <v>44</v>
      </c>
      <c r="M105" s="121" t="s">
        <v>44</v>
      </c>
      <c r="N105" s="125" t="s">
        <v>44</v>
      </c>
      <c r="O105" s="127"/>
    </row>
    <row r="106" spans="1:15" ht="15.75" customHeight="1" thickBot="1" x14ac:dyDescent="0.25">
      <c r="A106" s="537" t="s">
        <v>19</v>
      </c>
      <c r="B106" s="538"/>
      <c r="C106" s="94">
        <v>532.63</v>
      </c>
      <c r="D106" s="31">
        <v>10.37</v>
      </c>
      <c r="E106" s="101" t="s">
        <v>44</v>
      </c>
      <c r="F106" s="102" t="s">
        <v>44</v>
      </c>
      <c r="G106" s="101" t="s">
        <v>44</v>
      </c>
      <c r="H106" s="102" t="s">
        <v>44</v>
      </c>
      <c r="I106" s="30">
        <v>97.94</v>
      </c>
      <c r="J106" s="31">
        <v>4.49</v>
      </c>
      <c r="K106" s="101" t="s">
        <v>44</v>
      </c>
      <c r="L106" s="102" t="s">
        <v>44</v>
      </c>
      <c r="M106" s="122" t="s">
        <v>44</v>
      </c>
      <c r="N106" s="126" t="s">
        <v>44</v>
      </c>
      <c r="O106" s="127"/>
    </row>
    <row r="107" spans="1:15" ht="6" customHeight="1" thickBot="1" x14ac:dyDescent="0.25">
      <c r="A107" s="73"/>
      <c r="B107" s="74"/>
      <c r="C107" s="108"/>
      <c r="D107" s="108"/>
      <c r="E107" s="77"/>
      <c r="F107" s="78"/>
      <c r="G107" s="229"/>
      <c r="H107" s="230"/>
      <c r="I107" s="108"/>
      <c r="J107" s="108"/>
      <c r="K107" s="77"/>
      <c r="L107" s="78"/>
      <c r="M107" s="77"/>
      <c r="N107" s="78"/>
      <c r="O107" s="127"/>
    </row>
    <row r="108" spans="1:15" ht="15.75" customHeight="1" thickBot="1" x14ac:dyDescent="0.25">
      <c r="A108" s="526" t="s">
        <v>53</v>
      </c>
      <c r="B108" s="527"/>
      <c r="C108" s="13">
        <v>499.89</v>
      </c>
      <c r="D108" s="14">
        <v>8.02</v>
      </c>
      <c r="E108" s="13">
        <v>515.47428842827969</v>
      </c>
      <c r="F108" s="14">
        <v>8.2935034533706169</v>
      </c>
      <c r="G108" s="15">
        <v>512.41489471995817</v>
      </c>
      <c r="H108" s="123">
        <v>5.8840555776276755</v>
      </c>
      <c r="I108" s="13">
        <v>104.06</v>
      </c>
      <c r="J108" s="14">
        <v>4.8</v>
      </c>
      <c r="K108" s="13">
        <v>100.08197684603887</v>
      </c>
      <c r="L108" s="14">
        <v>4.4227855650638999</v>
      </c>
      <c r="M108" s="13">
        <v>90.04337786438532</v>
      </c>
      <c r="N108" s="14">
        <v>3.5517588911246873</v>
      </c>
      <c r="O108" s="127"/>
    </row>
    <row r="109" spans="1:15" ht="15" customHeight="1" x14ac:dyDescent="0.2">
      <c r="A109" s="467" t="s">
        <v>15</v>
      </c>
      <c r="B109" s="468"/>
      <c r="C109" s="17">
        <v>428.05</v>
      </c>
      <c r="D109" s="18">
        <v>8.2799999999999994</v>
      </c>
      <c r="E109" s="21">
        <v>462.62359696723644</v>
      </c>
      <c r="F109" s="22">
        <v>21.182306735544259</v>
      </c>
      <c r="G109" s="233">
        <v>465.90711284070932</v>
      </c>
      <c r="H109" s="223">
        <v>9.2129972586842044</v>
      </c>
      <c r="I109" s="17">
        <v>80.760000000000005</v>
      </c>
      <c r="J109" s="18">
        <v>4</v>
      </c>
      <c r="K109" s="21">
        <v>86.804547873376123</v>
      </c>
      <c r="L109" s="22">
        <v>12.059191891174686</v>
      </c>
      <c r="M109" s="21">
        <v>82.248407203751142</v>
      </c>
      <c r="N109" s="22">
        <v>6.9114345170280957</v>
      </c>
      <c r="O109" s="127"/>
    </row>
    <row r="110" spans="1:15" ht="15" customHeight="1" x14ac:dyDescent="0.2">
      <c r="A110" s="461" t="s">
        <v>18</v>
      </c>
      <c r="B110" s="462"/>
      <c r="C110" s="25">
        <v>470</v>
      </c>
      <c r="D110" s="26">
        <v>10.71</v>
      </c>
      <c r="E110" s="29">
        <v>493.87431885608424</v>
      </c>
      <c r="F110" s="24">
        <v>16.292893823204441</v>
      </c>
      <c r="G110" s="231">
        <v>505.45067551616069</v>
      </c>
      <c r="H110" s="125">
        <v>11.747078044442368</v>
      </c>
      <c r="I110" s="25">
        <v>94.51</v>
      </c>
      <c r="J110" s="26">
        <v>3.89</v>
      </c>
      <c r="K110" s="29">
        <v>84.823582794414989</v>
      </c>
      <c r="L110" s="24">
        <v>7.1682714378726589</v>
      </c>
      <c r="M110" s="29">
        <v>93.35624681978932</v>
      </c>
      <c r="N110" s="24">
        <v>7.3147790016013214</v>
      </c>
      <c r="O110" s="127"/>
    </row>
    <row r="111" spans="1:15" ht="15" customHeight="1" x14ac:dyDescent="0.2">
      <c r="A111" s="461" t="s">
        <v>19</v>
      </c>
      <c r="B111" s="462"/>
      <c r="C111" s="25">
        <v>517.98</v>
      </c>
      <c r="D111" s="26">
        <v>13.85</v>
      </c>
      <c r="E111" s="107">
        <v>528.30355602369957</v>
      </c>
      <c r="F111" s="106">
        <v>11.645127819302814</v>
      </c>
      <c r="G111" s="224">
        <v>516.70977433733856</v>
      </c>
      <c r="H111" s="125">
        <v>8.5038314604953396</v>
      </c>
      <c r="I111" s="25">
        <v>103.17</v>
      </c>
      <c r="J111" s="26">
        <v>7.23</v>
      </c>
      <c r="K111" s="107">
        <v>103.20968629826176</v>
      </c>
      <c r="L111" s="106">
        <v>4.746037211538626</v>
      </c>
      <c r="M111" s="107">
        <v>86.680804016163506</v>
      </c>
      <c r="N111" s="106">
        <v>4.4865480128548381</v>
      </c>
      <c r="O111" s="127"/>
    </row>
    <row r="112" spans="1:15" ht="15.75" customHeight="1" thickBot="1" x14ac:dyDescent="0.25">
      <c r="A112" s="463" t="s">
        <v>20</v>
      </c>
      <c r="B112" s="464"/>
      <c r="C112" s="30">
        <v>588.41</v>
      </c>
      <c r="D112" s="31">
        <v>7.1</v>
      </c>
      <c r="E112" s="33">
        <v>574.81438233604888</v>
      </c>
      <c r="F112" s="34">
        <v>14.346728097768898</v>
      </c>
      <c r="G112" s="226">
        <v>558.84036827288037</v>
      </c>
      <c r="H112" s="126">
        <v>13.503269002694493</v>
      </c>
      <c r="I112" s="30">
        <v>87.18</v>
      </c>
      <c r="J112" s="31">
        <v>2.54</v>
      </c>
      <c r="K112" s="33">
        <v>97.259964577517636</v>
      </c>
      <c r="L112" s="34">
        <v>8.6579369730165716</v>
      </c>
      <c r="M112" s="33">
        <v>82.111725265684072</v>
      </c>
      <c r="N112" s="34">
        <v>8.1083969473971234</v>
      </c>
      <c r="O112" s="127"/>
    </row>
    <row r="113" spans="1:15" ht="6" customHeight="1" thickBot="1" x14ac:dyDescent="0.25">
      <c r="A113" s="73"/>
      <c r="B113" s="74"/>
      <c r="C113" s="108"/>
      <c r="D113" s="108"/>
      <c r="E113" s="77"/>
      <c r="F113" s="78"/>
      <c r="G113" s="229"/>
      <c r="H113" s="230"/>
      <c r="I113" s="108"/>
      <c r="J113" s="108"/>
      <c r="K113" s="77"/>
      <c r="L113" s="78"/>
      <c r="M113" s="77"/>
      <c r="N113" s="78"/>
      <c r="O113" s="127"/>
    </row>
    <row r="114" spans="1:15" ht="15.75" customHeight="1" thickBot="1" x14ac:dyDescent="0.25">
      <c r="A114" s="526" t="s">
        <v>54</v>
      </c>
      <c r="B114" s="527"/>
      <c r="C114" s="70">
        <v>518.6</v>
      </c>
      <c r="D114" s="14">
        <v>5.0599999999999996</v>
      </c>
      <c r="E114" s="70">
        <v>526.18131409938871</v>
      </c>
      <c r="F114" s="14">
        <v>4.8324337115595641</v>
      </c>
      <c r="G114" s="15">
        <v>508.06976638645563</v>
      </c>
      <c r="H114" s="123">
        <v>9.2976427797435122</v>
      </c>
      <c r="I114" s="13">
        <v>92.7</v>
      </c>
      <c r="J114" s="14">
        <v>2.91</v>
      </c>
      <c r="K114" s="13">
        <v>98.763773326343824</v>
      </c>
      <c r="L114" s="14">
        <v>3.8559862690123077</v>
      </c>
      <c r="M114" s="13">
        <v>88.78702528273908</v>
      </c>
      <c r="N114" s="14">
        <v>5.5439712045579732</v>
      </c>
      <c r="O114" s="127"/>
    </row>
    <row r="115" spans="1:15" ht="15" customHeight="1" x14ac:dyDescent="0.2">
      <c r="A115" s="467" t="s">
        <v>18</v>
      </c>
      <c r="B115" s="468"/>
      <c r="C115" s="17">
        <v>475.48</v>
      </c>
      <c r="D115" s="18">
        <v>9.27</v>
      </c>
      <c r="E115" s="21">
        <v>487.30887870380872</v>
      </c>
      <c r="F115" s="22">
        <v>9.0498727430978736</v>
      </c>
      <c r="G115" s="222">
        <v>482.8836312527888</v>
      </c>
      <c r="H115" s="223">
        <v>11.703874774511076</v>
      </c>
      <c r="I115" s="17">
        <v>84.81</v>
      </c>
      <c r="J115" s="18">
        <v>5.26</v>
      </c>
      <c r="K115" s="21">
        <v>82.811444059763261</v>
      </c>
      <c r="L115" s="22">
        <v>5.6553756723551247</v>
      </c>
      <c r="M115" s="21">
        <v>80.07786699053085</v>
      </c>
      <c r="N115" s="22">
        <v>7.1234633201737667</v>
      </c>
      <c r="O115" s="127"/>
    </row>
    <row r="116" spans="1:15" ht="15" customHeight="1" x14ac:dyDescent="0.2">
      <c r="A116" s="461" t="s">
        <v>19</v>
      </c>
      <c r="B116" s="462"/>
      <c r="C116" s="50">
        <v>530.5</v>
      </c>
      <c r="D116" s="26">
        <v>7.32</v>
      </c>
      <c r="E116" s="71">
        <v>535.10079631343012</v>
      </c>
      <c r="F116" s="24">
        <v>7.1390074475441399</v>
      </c>
      <c r="G116" s="224">
        <v>515.7548411519092</v>
      </c>
      <c r="H116" s="125">
        <v>13.719540929930547</v>
      </c>
      <c r="I116" s="25">
        <v>90.16</v>
      </c>
      <c r="J116" s="26">
        <v>3.81</v>
      </c>
      <c r="K116" s="29">
        <v>94.943788900761774</v>
      </c>
      <c r="L116" s="24">
        <v>4.2013662546833883</v>
      </c>
      <c r="M116" s="29">
        <v>88.771965952238119</v>
      </c>
      <c r="N116" s="24">
        <v>7.787017812034092</v>
      </c>
      <c r="O116" s="127"/>
    </row>
    <row r="117" spans="1:15" ht="15.75" customHeight="1" thickBot="1" x14ac:dyDescent="0.25">
      <c r="A117" s="463" t="s">
        <v>20</v>
      </c>
      <c r="B117" s="464"/>
      <c r="C117" s="30">
        <v>591.41999999999996</v>
      </c>
      <c r="D117" s="31">
        <v>11.61</v>
      </c>
      <c r="E117" s="33">
        <v>612.84187655510902</v>
      </c>
      <c r="F117" s="34">
        <v>19.712007652736734</v>
      </c>
      <c r="G117" s="226">
        <v>553.83718187765669</v>
      </c>
      <c r="H117" s="126">
        <v>13.883579771154677</v>
      </c>
      <c r="I117" s="30">
        <v>88.58</v>
      </c>
      <c r="J117" s="31">
        <v>4.4000000000000004</v>
      </c>
      <c r="K117" s="33">
        <v>93.510065801882533</v>
      </c>
      <c r="L117" s="34">
        <v>7.618259250433538</v>
      </c>
      <c r="M117" s="33">
        <v>76.035321102874633</v>
      </c>
      <c r="N117" s="34">
        <v>6.3631325400109482</v>
      </c>
      <c r="O117" s="127"/>
    </row>
    <row r="118" spans="1:15" ht="6" customHeight="1" thickBot="1" x14ac:dyDescent="0.25">
      <c r="A118" s="73"/>
      <c r="B118" s="74"/>
      <c r="C118" s="108"/>
      <c r="D118" s="108"/>
      <c r="E118" s="77"/>
      <c r="F118" s="78"/>
      <c r="G118" s="229"/>
      <c r="H118" s="230"/>
      <c r="I118" s="108"/>
      <c r="J118" s="108"/>
      <c r="K118" s="77"/>
      <c r="L118" s="78"/>
      <c r="M118" s="77"/>
      <c r="N118" s="78"/>
      <c r="O118" s="127"/>
    </row>
    <row r="119" spans="1:15" ht="15.75" customHeight="1" thickBot="1" x14ac:dyDescent="0.25">
      <c r="A119" s="526" t="s">
        <v>55</v>
      </c>
      <c r="B119" s="527"/>
      <c r="C119" s="13">
        <v>498.73</v>
      </c>
      <c r="D119" s="14">
        <v>6.61</v>
      </c>
      <c r="E119" s="13">
        <v>514.45201035635762</v>
      </c>
      <c r="F119" s="14">
        <v>4.7712509498289597</v>
      </c>
      <c r="G119" s="15">
        <v>497.45336107299983</v>
      </c>
      <c r="H119" s="123">
        <v>8.5653038804455193</v>
      </c>
      <c r="I119" s="13">
        <v>95.21</v>
      </c>
      <c r="J119" s="14">
        <v>3.67</v>
      </c>
      <c r="K119" s="13">
        <v>90.489146405058776</v>
      </c>
      <c r="L119" s="14">
        <v>4.1164170571413203</v>
      </c>
      <c r="M119" s="13">
        <v>89.993401687578057</v>
      </c>
      <c r="N119" s="14">
        <v>5.2778583922550295</v>
      </c>
      <c r="O119" s="127"/>
    </row>
    <row r="120" spans="1:15" ht="15" customHeight="1" x14ac:dyDescent="0.2">
      <c r="A120" s="467" t="s">
        <v>18</v>
      </c>
      <c r="B120" s="468"/>
      <c r="C120" s="17">
        <v>465.99</v>
      </c>
      <c r="D120" s="18">
        <v>9.14</v>
      </c>
      <c r="E120" s="21">
        <v>477.56699154745479</v>
      </c>
      <c r="F120" s="22">
        <v>11.460873970556269</v>
      </c>
      <c r="G120" s="233">
        <v>446.40412991497982</v>
      </c>
      <c r="H120" s="223">
        <v>18.475420151794836</v>
      </c>
      <c r="I120" s="17">
        <v>90.14</v>
      </c>
      <c r="J120" s="18">
        <v>5.04</v>
      </c>
      <c r="K120" s="21">
        <v>79.212616890225632</v>
      </c>
      <c r="L120" s="22">
        <v>8.02061301549573</v>
      </c>
      <c r="M120" s="21">
        <v>78.789773808406395</v>
      </c>
      <c r="N120" s="22">
        <v>11.087998635563691</v>
      </c>
      <c r="O120" s="127"/>
    </row>
    <row r="121" spans="1:15" ht="15" customHeight="1" x14ac:dyDescent="0.2">
      <c r="A121" s="461" t="s">
        <v>19</v>
      </c>
      <c r="B121" s="462"/>
      <c r="C121" s="25">
        <v>505.34</v>
      </c>
      <c r="D121" s="26">
        <v>8.61</v>
      </c>
      <c r="E121" s="29">
        <v>514.04653567422554</v>
      </c>
      <c r="F121" s="24">
        <v>5.2149565179532127</v>
      </c>
      <c r="G121" s="224">
        <v>495.47134383859469</v>
      </c>
      <c r="H121" s="125">
        <v>10.149935495560086</v>
      </c>
      <c r="I121" s="25">
        <v>85.8</v>
      </c>
      <c r="J121" s="26">
        <v>4.18</v>
      </c>
      <c r="K121" s="29">
        <v>88.330523893967396</v>
      </c>
      <c r="L121" s="24">
        <v>4.2403308839001221</v>
      </c>
      <c r="M121" s="29">
        <v>83.625447782711149</v>
      </c>
      <c r="N121" s="24">
        <v>6.0756386782047986</v>
      </c>
      <c r="O121" s="127"/>
    </row>
    <row r="122" spans="1:15" ht="15.75" customHeight="1" thickBot="1" x14ac:dyDescent="0.25">
      <c r="A122" s="463" t="s">
        <v>20</v>
      </c>
      <c r="B122" s="464"/>
      <c r="C122" s="30">
        <v>594.54999999999995</v>
      </c>
      <c r="D122" s="31">
        <v>7.05</v>
      </c>
      <c r="E122" s="33">
        <v>575.56281555762735</v>
      </c>
      <c r="F122" s="34">
        <v>21.899154121018899</v>
      </c>
      <c r="G122" s="226">
        <v>583.00786651872909</v>
      </c>
      <c r="H122" s="126">
        <v>23.335209542244929</v>
      </c>
      <c r="I122" s="30">
        <v>87.16</v>
      </c>
      <c r="J122" s="31">
        <v>3.08</v>
      </c>
      <c r="K122" s="33">
        <v>89.852810616602341</v>
      </c>
      <c r="L122" s="34">
        <v>9.6995878260154385</v>
      </c>
      <c r="M122" s="33">
        <v>83.318086987976542</v>
      </c>
      <c r="N122" s="34">
        <v>11.501064519381064</v>
      </c>
      <c r="O122" s="127"/>
    </row>
    <row r="123" spans="1:15" ht="6" customHeight="1" thickBot="1" x14ac:dyDescent="0.25">
      <c r="A123" s="73"/>
      <c r="B123" s="74"/>
      <c r="C123" s="108"/>
      <c r="D123" s="108"/>
      <c r="E123" s="77"/>
      <c r="F123" s="78"/>
      <c r="G123" s="229"/>
      <c r="H123" s="230"/>
      <c r="I123" s="108"/>
      <c r="J123" s="108"/>
      <c r="K123" s="77"/>
      <c r="L123" s="78"/>
      <c r="M123" s="77"/>
      <c r="N123" s="78"/>
      <c r="O123" s="127"/>
    </row>
    <row r="124" spans="1:15" ht="15.75" customHeight="1" thickBot="1" x14ac:dyDescent="0.25">
      <c r="A124" s="526" t="s">
        <v>56</v>
      </c>
      <c r="B124" s="527"/>
      <c r="C124" s="13">
        <v>497.28</v>
      </c>
      <c r="D124" s="14">
        <v>7.64</v>
      </c>
      <c r="E124" s="13">
        <v>518.27501924477451</v>
      </c>
      <c r="F124" s="14">
        <v>6.919334666962266</v>
      </c>
      <c r="G124" s="15">
        <v>494.71399871847109</v>
      </c>
      <c r="H124" s="123">
        <v>6.6423569399670628</v>
      </c>
      <c r="I124" s="13">
        <v>99.79</v>
      </c>
      <c r="J124" s="14">
        <v>4.28</v>
      </c>
      <c r="K124" s="13">
        <v>95.247930396722865</v>
      </c>
      <c r="L124" s="14">
        <v>4.8241584729430143</v>
      </c>
      <c r="M124" s="13">
        <v>89.050023297431579</v>
      </c>
      <c r="N124" s="14">
        <v>3.9051704997116361</v>
      </c>
      <c r="O124" s="127"/>
    </row>
    <row r="125" spans="1:15" ht="15" customHeight="1" x14ac:dyDescent="0.2">
      <c r="A125" s="467" t="s">
        <v>15</v>
      </c>
      <c r="B125" s="468"/>
      <c r="C125" s="17">
        <v>445.08</v>
      </c>
      <c r="D125" s="18">
        <v>10.98</v>
      </c>
      <c r="E125" s="21">
        <v>436.63144453158566</v>
      </c>
      <c r="F125" s="22">
        <v>9.0241937936613539</v>
      </c>
      <c r="G125" s="222">
        <v>449.52439869708752</v>
      </c>
      <c r="H125" s="223">
        <v>14.678772210631447</v>
      </c>
      <c r="I125" s="17">
        <v>88.98</v>
      </c>
      <c r="J125" s="18">
        <v>5.39</v>
      </c>
      <c r="K125" s="21">
        <v>70.402562821289024</v>
      </c>
      <c r="L125" s="22">
        <v>8.1281276268210352</v>
      </c>
      <c r="M125" s="21">
        <v>72.945473423301394</v>
      </c>
      <c r="N125" s="22">
        <v>6.4164981575075011</v>
      </c>
      <c r="O125" s="127"/>
    </row>
    <row r="126" spans="1:15" ht="15" customHeight="1" x14ac:dyDescent="0.2">
      <c r="A126" s="461" t="s">
        <v>18</v>
      </c>
      <c r="B126" s="462"/>
      <c r="C126" s="25">
        <v>472.24</v>
      </c>
      <c r="D126" s="26">
        <v>9.67</v>
      </c>
      <c r="E126" s="29">
        <v>502.52425710513444</v>
      </c>
      <c r="F126" s="24">
        <v>7.0040590298667889</v>
      </c>
      <c r="G126" s="224">
        <v>474.10794173904708</v>
      </c>
      <c r="H126" s="125">
        <v>14.149765489768678</v>
      </c>
      <c r="I126" s="25">
        <v>88.44</v>
      </c>
      <c r="J126" s="26">
        <v>5.4</v>
      </c>
      <c r="K126" s="29">
        <v>85.434885303500025</v>
      </c>
      <c r="L126" s="24">
        <v>5.156881953573504</v>
      </c>
      <c r="M126" s="29">
        <v>92.923285874940746</v>
      </c>
      <c r="N126" s="24">
        <v>10.243473774809891</v>
      </c>
      <c r="O126" s="127"/>
    </row>
    <row r="127" spans="1:15" ht="15" customHeight="1" x14ac:dyDescent="0.2">
      <c r="A127" s="461" t="s">
        <v>19</v>
      </c>
      <c r="B127" s="462"/>
      <c r="C127" s="25">
        <v>523.01</v>
      </c>
      <c r="D127" s="26">
        <v>13.16</v>
      </c>
      <c r="E127" s="107">
        <v>530.71432594889063</v>
      </c>
      <c r="F127" s="106">
        <v>13.175252604884861</v>
      </c>
      <c r="G127" s="224">
        <v>508.36287382132156</v>
      </c>
      <c r="H127" s="125">
        <v>9.1814563024276978</v>
      </c>
      <c r="I127" s="25">
        <v>95.67</v>
      </c>
      <c r="J127" s="26">
        <v>4.74</v>
      </c>
      <c r="K127" s="107">
        <v>93.650656604581201</v>
      </c>
      <c r="L127" s="106">
        <v>7.2459217960362681</v>
      </c>
      <c r="M127" s="107">
        <v>83.819875601127748</v>
      </c>
      <c r="N127" s="106">
        <v>5.4674881660266594</v>
      </c>
      <c r="O127" s="127"/>
    </row>
    <row r="128" spans="1:15" ht="15.75" customHeight="1" thickBot="1" x14ac:dyDescent="0.25">
      <c r="A128" s="463" t="s">
        <v>20</v>
      </c>
      <c r="B128" s="464"/>
      <c r="C128" s="30">
        <v>599.37</v>
      </c>
      <c r="D128" s="31">
        <v>6.65</v>
      </c>
      <c r="E128" s="33">
        <v>586.66873759774228</v>
      </c>
      <c r="F128" s="34">
        <v>23.220326789393738</v>
      </c>
      <c r="G128" s="226">
        <v>543.58272927155258</v>
      </c>
      <c r="H128" s="126">
        <v>13.157531709084456</v>
      </c>
      <c r="I128" s="30">
        <v>96.35</v>
      </c>
      <c r="J128" s="31">
        <v>4.2699999999999996</v>
      </c>
      <c r="K128" s="33">
        <v>96.426175948236363</v>
      </c>
      <c r="L128" s="34">
        <v>10.560646584126053</v>
      </c>
      <c r="M128" s="33">
        <v>75.619455456797297</v>
      </c>
      <c r="N128" s="34">
        <v>10.305311794236991</v>
      </c>
      <c r="O128" s="127"/>
    </row>
    <row r="129" spans="1:15" ht="6" customHeight="1" thickBot="1" x14ac:dyDescent="0.25">
      <c r="A129" s="73"/>
      <c r="B129" s="74"/>
      <c r="C129" s="108"/>
      <c r="D129" s="108"/>
      <c r="E129" s="77"/>
      <c r="F129" s="78"/>
      <c r="G129" s="229"/>
      <c r="H129" s="230"/>
      <c r="I129" s="108"/>
      <c r="J129" s="108"/>
      <c r="K129" s="77"/>
      <c r="L129" s="78"/>
      <c r="M129" s="77"/>
      <c r="N129" s="78"/>
      <c r="O129" s="127"/>
    </row>
    <row r="130" spans="1:15" ht="15.75" customHeight="1" thickBot="1" x14ac:dyDescent="0.25">
      <c r="A130" s="526" t="s">
        <v>57</v>
      </c>
      <c r="B130" s="527"/>
      <c r="C130" s="70">
        <v>524.87</v>
      </c>
      <c r="D130" s="14">
        <v>6.86</v>
      </c>
      <c r="E130" s="13">
        <v>525.33351571109381</v>
      </c>
      <c r="F130" s="14">
        <v>8.6006629514522981</v>
      </c>
      <c r="G130" s="15">
        <v>507.68386979726239</v>
      </c>
      <c r="H130" s="123">
        <v>6.8661679937686024</v>
      </c>
      <c r="I130" s="13">
        <v>100.06</v>
      </c>
      <c r="J130" s="14">
        <v>2.7</v>
      </c>
      <c r="K130" s="13">
        <v>104.39585730638638</v>
      </c>
      <c r="L130" s="14">
        <v>6.9545936495393414</v>
      </c>
      <c r="M130" s="13">
        <v>94.194474559772601</v>
      </c>
      <c r="N130" s="14">
        <v>5.5871981484819591</v>
      </c>
      <c r="O130" s="127"/>
    </row>
    <row r="131" spans="1:15" ht="15" customHeight="1" x14ac:dyDescent="0.2">
      <c r="A131" s="467" t="s">
        <v>18</v>
      </c>
      <c r="B131" s="468"/>
      <c r="C131" s="49">
        <v>496.06</v>
      </c>
      <c r="D131" s="18">
        <v>11.21</v>
      </c>
      <c r="E131" s="21">
        <v>485.28630065519945</v>
      </c>
      <c r="F131" s="22">
        <v>8.6012143179868215</v>
      </c>
      <c r="G131" s="222">
        <v>473.98546315215577</v>
      </c>
      <c r="H131" s="223">
        <v>9.3449102779255036</v>
      </c>
      <c r="I131" s="17">
        <v>83.76</v>
      </c>
      <c r="J131" s="18">
        <v>4.97</v>
      </c>
      <c r="K131" s="21">
        <v>84.943974624042767</v>
      </c>
      <c r="L131" s="22">
        <v>10.113414932908302</v>
      </c>
      <c r="M131" s="21">
        <v>74.487977079262279</v>
      </c>
      <c r="N131" s="22">
        <v>8.0675933588840572</v>
      </c>
      <c r="O131" s="127"/>
    </row>
    <row r="132" spans="1:15" ht="15" customHeight="1" x14ac:dyDescent="0.2">
      <c r="A132" s="461" t="s">
        <v>19</v>
      </c>
      <c r="B132" s="462"/>
      <c r="C132" s="50">
        <v>537.97</v>
      </c>
      <c r="D132" s="26">
        <v>9.93</v>
      </c>
      <c r="E132" s="29">
        <v>531.20156100910117</v>
      </c>
      <c r="F132" s="24">
        <v>13.932454764273547</v>
      </c>
      <c r="G132" s="224">
        <v>510.63032993959433</v>
      </c>
      <c r="H132" s="125">
        <v>7.2052897969784038</v>
      </c>
      <c r="I132" s="25">
        <v>98.88</v>
      </c>
      <c r="J132" s="26">
        <v>3.61</v>
      </c>
      <c r="K132" s="29">
        <v>101.49897524607817</v>
      </c>
      <c r="L132" s="24">
        <v>11.256151907653617</v>
      </c>
      <c r="M132" s="29">
        <v>88.204653622404109</v>
      </c>
      <c r="N132" s="24">
        <v>4.6563916416765911</v>
      </c>
      <c r="O132" s="127"/>
    </row>
    <row r="133" spans="1:15" ht="15.75" customHeight="1" thickBot="1" x14ac:dyDescent="0.25">
      <c r="A133" s="463" t="s">
        <v>20</v>
      </c>
      <c r="B133" s="464"/>
      <c r="C133" s="94">
        <v>622.14</v>
      </c>
      <c r="D133" s="31">
        <v>11.6</v>
      </c>
      <c r="E133" s="72">
        <v>640.59131833202446</v>
      </c>
      <c r="F133" s="34">
        <v>12.939559666663595</v>
      </c>
      <c r="G133" s="226">
        <v>616.51271318342799</v>
      </c>
      <c r="H133" s="126">
        <v>27.866836730258647</v>
      </c>
      <c r="I133" s="30">
        <v>96.11</v>
      </c>
      <c r="J133" s="31">
        <v>5.73</v>
      </c>
      <c r="K133" s="33">
        <v>93.979946689356879</v>
      </c>
      <c r="L133" s="34">
        <v>6.3062900407418345</v>
      </c>
      <c r="M133" s="33">
        <v>98.470166930050596</v>
      </c>
      <c r="N133" s="34">
        <v>12.264284329459404</v>
      </c>
      <c r="O133" s="127"/>
    </row>
    <row r="134" spans="1:15" ht="6" customHeight="1" thickBot="1" x14ac:dyDescent="0.25">
      <c r="A134" s="73"/>
      <c r="B134" s="74"/>
      <c r="C134" s="108"/>
      <c r="D134" s="108"/>
      <c r="E134" s="77"/>
      <c r="F134" s="78"/>
      <c r="G134" s="229"/>
      <c r="H134" s="230"/>
      <c r="I134" s="108"/>
      <c r="J134" s="108"/>
      <c r="K134" s="77"/>
      <c r="L134" s="78"/>
      <c r="M134" s="77"/>
      <c r="N134" s="78"/>
      <c r="O134" s="127"/>
    </row>
    <row r="135" spans="1:15" ht="15.75" customHeight="1" thickBot="1" x14ac:dyDescent="0.25">
      <c r="A135" s="526" t="s">
        <v>58</v>
      </c>
      <c r="B135" s="527"/>
      <c r="C135" s="13">
        <v>507.81</v>
      </c>
      <c r="D135" s="14">
        <v>5.23</v>
      </c>
      <c r="E135" s="13">
        <v>515.15934207295004</v>
      </c>
      <c r="F135" s="14">
        <v>5.2611673476677208</v>
      </c>
      <c r="G135" s="232">
        <v>485.99230756962299</v>
      </c>
      <c r="H135" s="123">
        <v>7.2717348333043503</v>
      </c>
      <c r="I135" s="13">
        <v>94.39</v>
      </c>
      <c r="J135" s="14">
        <v>2.64</v>
      </c>
      <c r="K135" s="13">
        <v>101.24750298379162</v>
      </c>
      <c r="L135" s="14">
        <v>4.565143188082522</v>
      </c>
      <c r="M135" s="13">
        <v>87.734884708556407</v>
      </c>
      <c r="N135" s="14">
        <v>4.6477247021423125</v>
      </c>
      <c r="O135" s="127"/>
    </row>
    <row r="136" spans="1:15" ht="15" customHeight="1" x14ac:dyDescent="0.2">
      <c r="A136" s="467" t="s">
        <v>18</v>
      </c>
      <c r="B136" s="468"/>
      <c r="C136" s="49">
        <v>491.84</v>
      </c>
      <c r="D136" s="18">
        <v>9.77</v>
      </c>
      <c r="E136" s="21">
        <v>476.73872378406634</v>
      </c>
      <c r="F136" s="22">
        <v>10.754950703975698</v>
      </c>
      <c r="G136" s="233">
        <v>428.73674335626418</v>
      </c>
      <c r="H136" s="223">
        <v>9.7650383693173115</v>
      </c>
      <c r="I136" s="17">
        <v>91.17</v>
      </c>
      <c r="J136" s="18">
        <v>4.62</v>
      </c>
      <c r="K136" s="21">
        <v>93.750693134462651</v>
      </c>
      <c r="L136" s="22">
        <v>8.0762038946424326</v>
      </c>
      <c r="M136" s="21">
        <v>54.4175462020061</v>
      </c>
      <c r="N136" s="22">
        <v>9.9264052786488364</v>
      </c>
      <c r="O136" s="127"/>
    </row>
    <row r="137" spans="1:15" ht="15" customHeight="1" x14ac:dyDescent="0.2">
      <c r="A137" s="461" t="s">
        <v>19</v>
      </c>
      <c r="B137" s="462"/>
      <c r="C137" s="25">
        <v>505.33</v>
      </c>
      <c r="D137" s="26">
        <v>6.14</v>
      </c>
      <c r="E137" s="29">
        <v>507.70472490547758</v>
      </c>
      <c r="F137" s="24">
        <v>5.3792262803201254</v>
      </c>
      <c r="G137" s="231">
        <v>484.71208004970009</v>
      </c>
      <c r="H137" s="125">
        <v>8.6127854455160069</v>
      </c>
      <c r="I137" s="25">
        <v>88.48</v>
      </c>
      <c r="J137" s="26">
        <v>2.9</v>
      </c>
      <c r="K137" s="29">
        <v>90.926080707036022</v>
      </c>
      <c r="L137" s="24">
        <v>3.7874682807720625</v>
      </c>
      <c r="M137" s="29">
        <v>82.86585259994483</v>
      </c>
      <c r="N137" s="24">
        <v>5.5143652225064068</v>
      </c>
      <c r="O137" s="127"/>
    </row>
    <row r="138" spans="1:15" ht="15.75" customHeight="1" thickBot="1" x14ac:dyDescent="0.25">
      <c r="A138" s="463" t="s">
        <v>20</v>
      </c>
      <c r="B138" s="464"/>
      <c r="C138" s="30">
        <v>588.98</v>
      </c>
      <c r="D138" s="31">
        <v>14.58</v>
      </c>
      <c r="E138" s="72">
        <v>632.18424418294887</v>
      </c>
      <c r="F138" s="34">
        <v>20.143572665335</v>
      </c>
      <c r="G138" s="226">
        <v>575.60682026600421</v>
      </c>
      <c r="H138" s="126">
        <v>12.15811059086032</v>
      </c>
      <c r="I138" s="30">
        <v>102.86</v>
      </c>
      <c r="J138" s="31">
        <v>4.59</v>
      </c>
      <c r="K138" s="33">
        <v>102.03202943295955</v>
      </c>
      <c r="L138" s="34">
        <v>10.574484415238109</v>
      </c>
      <c r="M138" s="33">
        <v>86.346369216336498</v>
      </c>
      <c r="N138" s="34">
        <v>8.6964460734132221</v>
      </c>
      <c r="O138" s="127"/>
    </row>
    <row r="139" spans="1:15" ht="6" customHeight="1" thickBot="1" x14ac:dyDescent="0.25">
      <c r="A139" s="73"/>
      <c r="B139" s="74"/>
      <c r="C139" s="108"/>
      <c r="D139" s="108"/>
      <c r="E139" s="77"/>
      <c r="F139" s="78"/>
      <c r="G139" s="229"/>
      <c r="H139" s="230"/>
      <c r="I139" s="108"/>
      <c r="J139" s="108"/>
      <c r="K139" s="77"/>
      <c r="L139" s="78"/>
      <c r="M139" s="77"/>
      <c r="N139" s="78"/>
      <c r="O139" s="127"/>
    </row>
    <row r="140" spans="1:15" ht="15.75" customHeight="1" thickBot="1" x14ac:dyDescent="0.25">
      <c r="A140" s="526" t="s">
        <v>59</v>
      </c>
      <c r="B140" s="527"/>
      <c r="C140" s="70">
        <v>476.58</v>
      </c>
      <c r="D140" s="14">
        <v>4.18</v>
      </c>
      <c r="E140" s="70">
        <v>489.99227880833297</v>
      </c>
      <c r="F140" s="14">
        <v>7.6630520721229782</v>
      </c>
      <c r="G140" s="232">
        <v>479.07337609923223</v>
      </c>
      <c r="H140" s="123">
        <v>8.8810583991030772</v>
      </c>
      <c r="I140" s="13">
        <v>93.54</v>
      </c>
      <c r="J140" s="14">
        <v>2.98</v>
      </c>
      <c r="K140" s="13">
        <v>96.599077893950167</v>
      </c>
      <c r="L140" s="14">
        <v>4.4300437438971967</v>
      </c>
      <c r="M140" s="13">
        <v>89.662437779989133</v>
      </c>
      <c r="N140" s="14">
        <v>4.3794096805165408</v>
      </c>
      <c r="O140" s="127"/>
    </row>
    <row r="141" spans="1:15" ht="15" customHeight="1" x14ac:dyDescent="0.2">
      <c r="A141" s="467" t="s">
        <v>18</v>
      </c>
      <c r="B141" s="468"/>
      <c r="C141" s="49">
        <v>449.14</v>
      </c>
      <c r="D141" s="18">
        <v>5.89</v>
      </c>
      <c r="E141" s="21">
        <v>465.44828729624714</v>
      </c>
      <c r="F141" s="22">
        <v>13.642113682549459</v>
      </c>
      <c r="G141" s="233">
        <v>460.44834510055182</v>
      </c>
      <c r="H141" s="223">
        <v>9.7452020992424089</v>
      </c>
      <c r="I141" s="17">
        <v>82.37</v>
      </c>
      <c r="J141" s="18">
        <v>3.97</v>
      </c>
      <c r="K141" s="21">
        <v>86.31104710165134</v>
      </c>
      <c r="L141" s="22">
        <v>9.691880785561434</v>
      </c>
      <c r="M141" s="21">
        <v>84.184023995212598</v>
      </c>
      <c r="N141" s="22">
        <v>9.1133437447806056</v>
      </c>
      <c r="O141" s="127"/>
    </row>
    <row r="142" spans="1:15" ht="15" customHeight="1" x14ac:dyDescent="0.2">
      <c r="A142" s="461" t="s">
        <v>19</v>
      </c>
      <c r="B142" s="462"/>
      <c r="C142" s="50">
        <v>493.91</v>
      </c>
      <c r="D142" s="26">
        <v>7.46</v>
      </c>
      <c r="E142" s="71">
        <v>501.58597401369047</v>
      </c>
      <c r="F142" s="24">
        <v>6.8982622954064441</v>
      </c>
      <c r="G142" s="224">
        <v>491.30704943177693</v>
      </c>
      <c r="H142" s="125">
        <v>15.62027141919158</v>
      </c>
      <c r="I142" s="25">
        <v>93.09</v>
      </c>
      <c r="J142" s="26">
        <v>4.3499999999999996</v>
      </c>
      <c r="K142" s="29">
        <v>93.532687125166191</v>
      </c>
      <c r="L142" s="24">
        <v>4.4583880161884046</v>
      </c>
      <c r="M142" s="29">
        <v>84.965302276614139</v>
      </c>
      <c r="N142" s="24">
        <v>5.6401146215444076</v>
      </c>
      <c r="O142" s="127"/>
    </row>
    <row r="143" spans="1:15" ht="15.75" customHeight="1" thickBot="1" x14ac:dyDescent="0.25">
      <c r="A143" s="463" t="s">
        <v>20</v>
      </c>
      <c r="B143" s="464"/>
      <c r="C143" s="79" t="s">
        <v>17</v>
      </c>
      <c r="D143" s="79" t="s">
        <v>17</v>
      </c>
      <c r="E143" s="33">
        <v>607.94575035218031</v>
      </c>
      <c r="F143" s="34">
        <v>16.128494867296688</v>
      </c>
      <c r="G143" s="226">
        <v>572.46232593235845</v>
      </c>
      <c r="H143" s="126">
        <v>20.638421611882915</v>
      </c>
      <c r="I143" s="79" t="s">
        <v>17</v>
      </c>
      <c r="J143" s="79" t="s">
        <v>17</v>
      </c>
      <c r="K143" s="33">
        <v>99.781674945524969</v>
      </c>
      <c r="L143" s="34">
        <v>7.9226050899797738</v>
      </c>
      <c r="M143" s="33">
        <v>98.462949578846406</v>
      </c>
      <c r="N143" s="34">
        <v>16.081044947817201</v>
      </c>
      <c r="O143" s="127"/>
    </row>
    <row r="144" spans="1:15" ht="6" customHeight="1" thickBot="1" x14ac:dyDescent="0.25">
      <c r="A144" s="73"/>
      <c r="B144" s="74"/>
      <c r="C144" s="108"/>
      <c r="D144" s="108"/>
      <c r="E144" s="77"/>
      <c r="F144" s="78"/>
      <c r="G144" s="229"/>
      <c r="H144" s="230"/>
      <c r="I144" s="108"/>
      <c r="J144" s="108"/>
      <c r="K144" s="77"/>
      <c r="L144" s="78"/>
      <c r="M144" s="77"/>
      <c r="N144" s="78"/>
      <c r="O144" s="127"/>
    </row>
    <row r="145" spans="1:15" ht="15.75" customHeight="1" thickBot="1" x14ac:dyDescent="0.25">
      <c r="A145" s="526" t="s">
        <v>60</v>
      </c>
      <c r="B145" s="527"/>
      <c r="C145" s="13">
        <v>498.85</v>
      </c>
      <c r="D145" s="14">
        <v>5.61</v>
      </c>
      <c r="E145" s="13">
        <v>501.80287427633357</v>
      </c>
      <c r="F145" s="14">
        <v>5.4818664259328047</v>
      </c>
      <c r="G145" s="15">
        <v>489.71200247061921</v>
      </c>
      <c r="H145" s="123">
        <v>6.6308764066799357</v>
      </c>
      <c r="I145" s="13">
        <v>95.54</v>
      </c>
      <c r="J145" s="14">
        <v>2.56</v>
      </c>
      <c r="K145" s="13">
        <v>85.61332220228951</v>
      </c>
      <c r="L145" s="14">
        <v>3.3641924866573327</v>
      </c>
      <c r="M145" s="13">
        <v>83.362351889671928</v>
      </c>
      <c r="N145" s="14">
        <v>4.4237184102992151</v>
      </c>
      <c r="O145" s="127"/>
    </row>
    <row r="146" spans="1:15" ht="15" customHeight="1" x14ac:dyDescent="0.2">
      <c r="A146" s="467" t="s">
        <v>18</v>
      </c>
      <c r="B146" s="468"/>
      <c r="C146" s="17">
        <v>480.79</v>
      </c>
      <c r="D146" s="18">
        <v>10.3</v>
      </c>
      <c r="E146" s="93">
        <v>471.01983639666901</v>
      </c>
      <c r="F146" s="22">
        <v>8.2532167415447244</v>
      </c>
      <c r="G146" s="222">
        <v>485.63528568591431</v>
      </c>
      <c r="H146" s="223">
        <v>17.655598288447422</v>
      </c>
      <c r="I146" s="17">
        <v>91.78</v>
      </c>
      <c r="J146" s="18">
        <v>7.16</v>
      </c>
      <c r="K146" s="21">
        <v>73.691153560104851</v>
      </c>
      <c r="L146" s="22">
        <v>6.8622170656850443</v>
      </c>
      <c r="M146" s="21">
        <v>86.77782483330617</v>
      </c>
      <c r="N146" s="22">
        <v>10.489980555606351</v>
      </c>
      <c r="O146" s="127"/>
    </row>
    <row r="147" spans="1:15" ht="15" customHeight="1" x14ac:dyDescent="0.2">
      <c r="A147" s="461" t="s">
        <v>19</v>
      </c>
      <c r="B147" s="462"/>
      <c r="C147" s="25">
        <v>496.89</v>
      </c>
      <c r="D147" s="26">
        <v>6.63</v>
      </c>
      <c r="E147" s="71">
        <v>500.56376052376447</v>
      </c>
      <c r="F147" s="24">
        <v>6.4845799184536626</v>
      </c>
      <c r="G147" s="231">
        <v>487.26974155750207</v>
      </c>
      <c r="H147" s="125">
        <v>7.7877110186295031</v>
      </c>
      <c r="I147" s="25">
        <v>91.09</v>
      </c>
      <c r="J147" s="26">
        <v>3.25</v>
      </c>
      <c r="K147" s="29">
        <v>82.265648929864838</v>
      </c>
      <c r="L147" s="24">
        <v>4.087930953509149</v>
      </c>
      <c r="M147" s="29">
        <v>80.763441132071904</v>
      </c>
      <c r="N147" s="24">
        <v>4.7981125089068097</v>
      </c>
      <c r="O147" s="127"/>
    </row>
    <row r="148" spans="1:15" ht="15.75" customHeight="1" thickBot="1" x14ac:dyDescent="0.25">
      <c r="A148" s="463" t="s">
        <v>20</v>
      </c>
      <c r="B148" s="464"/>
      <c r="C148" s="30">
        <v>594.66</v>
      </c>
      <c r="D148" s="31">
        <v>10.050000000000001</v>
      </c>
      <c r="E148" s="33">
        <v>595.46191108380799</v>
      </c>
      <c r="F148" s="34">
        <v>10.650935432675944</v>
      </c>
      <c r="G148" s="226">
        <v>548.12413025074216</v>
      </c>
      <c r="H148" s="126">
        <v>12.826372891589507</v>
      </c>
      <c r="I148" s="30">
        <v>99.31</v>
      </c>
      <c r="J148" s="31">
        <v>7.65</v>
      </c>
      <c r="K148" s="33">
        <v>88.158908752844923</v>
      </c>
      <c r="L148" s="34">
        <v>9.0953235168403097</v>
      </c>
      <c r="M148" s="33">
        <v>82.866843098053167</v>
      </c>
      <c r="N148" s="34">
        <v>15.673996190945731</v>
      </c>
      <c r="O148" s="127"/>
    </row>
    <row r="149" spans="1:15" ht="6" customHeight="1" thickBot="1" x14ac:dyDescent="0.25">
      <c r="A149" s="73"/>
      <c r="B149" s="74"/>
      <c r="C149" s="75"/>
      <c r="D149" s="76"/>
      <c r="E149" s="77"/>
      <c r="F149" s="78"/>
      <c r="G149" s="229"/>
      <c r="H149" s="230"/>
      <c r="I149" s="75"/>
      <c r="J149" s="76"/>
      <c r="K149" s="77"/>
      <c r="L149" s="78"/>
      <c r="M149" s="77"/>
      <c r="N149" s="78"/>
      <c r="O149" s="127"/>
    </row>
    <row r="150" spans="1:15" ht="15.75" customHeight="1" thickBot="1" x14ac:dyDescent="0.25">
      <c r="A150" s="526" t="s">
        <v>61</v>
      </c>
      <c r="B150" s="527"/>
      <c r="C150" s="13">
        <v>502.81</v>
      </c>
      <c r="D150" s="14">
        <v>5.62</v>
      </c>
      <c r="E150" s="70">
        <v>525.79647476431171</v>
      </c>
      <c r="F150" s="14">
        <v>6.7720088664549936</v>
      </c>
      <c r="G150" s="15">
        <v>510.52118234905936</v>
      </c>
      <c r="H150" s="123">
        <v>8.5761775682009151</v>
      </c>
      <c r="I150" s="13">
        <v>100.16</v>
      </c>
      <c r="J150" s="14">
        <v>3.92</v>
      </c>
      <c r="K150" s="13">
        <v>96.107660246232768</v>
      </c>
      <c r="L150" s="14">
        <v>5.200365784496535</v>
      </c>
      <c r="M150" s="13">
        <v>86.30607015383697</v>
      </c>
      <c r="N150" s="14">
        <v>4.7647476378156979</v>
      </c>
      <c r="O150" s="127"/>
    </row>
    <row r="151" spans="1:15" ht="15" customHeight="1" x14ac:dyDescent="0.2">
      <c r="A151" s="467" t="s">
        <v>18</v>
      </c>
      <c r="B151" s="468"/>
      <c r="C151" s="17">
        <v>465.32</v>
      </c>
      <c r="D151" s="18">
        <v>10.08</v>
      </c>
      <c r="E151" s="21">
        <v>505.14370696892087</v>
      </c>
      <c r="F151" s="22">
        <v>15.383349845521423</v>
      </c>
      <c r="G151" s="222">
        <v>514.74658630848455</v>
      </c>
      <c r="H151" s="223">
        <v>23.270248606744989</v>
      </c>
      <c r="I151" s="17">
        <v>86.07</v>
      </c>
      <c r="J151" s="18">
        <v>5.81</v>
      </c>
      <c r="K151" s="21">
        <v>86.336474402885813</v>
      </c>
      <c r="L151" s="22">
        <v>7.0873114122631975</v>
      </c>
      <c r="M151" s="21">
        <v>95.901260582692743</v>
      </c>
      <c r="N151" s="22">
        <v>10.433406959918058</v>
      </c>
      <c r="O151" s="127"/>
    </row>
    <row r="152" spans="1:15" ht="15" customHeight="1" x14ac:dyDescent="0.2">
      <c r="A152" s="461" t="s">
        <v>19</v>
      </c>
      <c r="B152" s="462"/>
      <c r="C152" s="25">
        <v>512.53</v>
      </c>
      <c r="D152" s="26">
        <v>7.55</v>
      </c>
      <c r="E152" s="29">
        <v>525.80928802985545</v>
      </c>
      <c r="F152" s="24">
        <v>8.8636792327259535</v>
      </c>
      <c r="G152" s="224">
        <v>501.8746571917228</v>
      </c>
      <c r="H152" s="125">
        <v>10.303198171365096</v>
      </c>
      <c r="I152" s="25">
        <v>99.59</v>
      </c>
      <c r="J152" s="26">
        <v>4.29</v>
      </c>
      <c r="K152" s="29">
        <v>97.573555340636418</v>
      </c>
      <c r="L152" s="24">
        <v>6.6749467132371745</v>
      </c>
      <c r="M152" s="29">
        <v>81.045910497979207</v>
      </c>
      <c r="N152" s="24">
        <v>4.7957698073486981</v>
      </c>
      <c r="O152" s="127"/>
    </row>
    <row r="153" spans="1:15" ht="15.75" customHeight="1" thickBot="1" x14ac:dyDescent="0.25">
      <c r="A153" s="463" t="s">
        <v>20</v>
      </c>
      <c r="B153" s="464"/>
      <c r="C153" s="30">
        <v>576.16999999999996</v>
      </c>
      <c r="D153" s="31">
        <v>20.260000000000002</v>
      </c>
      <c r="E153" s="33">
        <v>584.74321624576714</v>
      </c>
      <c r="F153" s="34">
        <v>18.101894207796523</v>
      </c>
      <c r="G153" s="226">
        <v>565.76291165750251</v>
      </c>
      <c r="H153" s="126">
        <v>23.8303182052022</v>
      </c>
      <c r="I153" s="30">
        <v>102.69</v>
      </c>
      <c r="J153" s="31">
        <v>8.4499999999999993</v>
      </c>
      <c r="K153" s="33">
        <v>85.362750758620678</v>
      </c>
      <c r="L153" s="34">
        <v>7.3533961355435666</v>
      </c>
      <c r="M153" s="33">
        <v>88.255169975233528</v>
      </c>
      <c r="N153" s="34">
        <v>8.6331254566272797</v>
      </c>
      <c r="O153" s="127"/>
    </row>
    <row r="154" spans="1:15" ht="6" customHeight="1" thickBot="1" x14ac:dyDescent="0.25">
      <c r="A154" s="73"/>
      <c r="B154" s="74"/>
      <c r="C154" s="75"/>
      <c r="D154" s="76"/>
      <c r="E154" s="77"/>
      <c r="F154" s="78"/>
      <c r="G154" s="229"/>
      <c r="H154" s="230"/>
      <c r="I154" s="75"/>
      <c r="J154" s="76"/>
      <c r="K154" s="77"/>
      <c r="L154" s="78"/>
      <c r="M154" s="77"/>
      <c r="N154" s="78"/>
      <c r="O154" s="127"/>
    </row>
    <row r="155" spans="1:15" ht="15.75" customHeight="1" thickBot="1" x14ac:dyDescent="0.25">
      <c r="A155" s="526" t="s">
        <v>62</v>
      </c>
      <c r="B155" s="527"/>
      <c r="C155" s="13">
        <v>493.09</v>
      </c>
      <c r="D155" s="14">
        <v>5.17</v>
      </c>
      <c r="E155" s="70">
        <v>497.71331451435987</v>
      </c>
      <c r="F155" s="14">
        <v>5.4951941023049971</v>
      </c>
      <c r="G155" s="15">
        <v>494.301051150962</v>
      </c>
      <c r="H155" s="123">
        <v>4.9057974822310717</v>
      </c>
      <c r="I155" s="13">
        <v>93.21</v>
      </c>
      <c r="J155" s="14">
        <v>3.48</v>
      </c>
      <c r="K155" s="13">
        <v>87.043409779080818</v>
      </c>
      <c r="L155" s="14">
        <v>3.9560465448846363</v>
      </c>
      <c r="M155" s="13">
        <v>87.992787207195164</v>
      </c>
      <c r="N155" s="14">
        <v>3.2303135178132796</v>
      </c>
      <c r="O155" s="127"/>
    </row>
    <row r="156" spans="1:15" ht="15" customHeight="1" x14ac:dyDescent="0.2">
      <c r="A156" s="467" t="s">
        <v>15</v>
      </c>
      <c r="B156" s="468"/>
      <c r="C156" s="17">
        <v>439.73</v>
      </c>
      <c r="D156" s="18">
        <v>11.22</v>
      </c>
      <c r="E156" s="21">
        <v>477.03853884072265</v>
      </c>
      <c r="F156" s="22">
        <v>16.815692159232388</v>
      </c>
      <c r="G156" s="222">
        <v>449.23632508481614</v>
      </c>
      <c r="H156" s="223">
        <v>8.2969259115024148</v>
      </c>
      <c r="I156" s="17">
        <v>88.29</v>
      </c>
      <c r="J156" s="18">
        <v>6.53</v>
      </c>
      <c r="K156" s="21">
        <v>85.10820109706853</v>
      </c>
      <c r="L156" s="22">
        <v>6.6295619775433021</v>
      </c>
      <c r="M156" s="21">
        <v>82.495437395697479</v>
      </c>
      <c r="N156" s="22">
        <v>7.0432994987967366</v>
      </c>
      <c r="O156" s="127"/>
    </row>
    <row r="157" spans="1:15" ht="15" customHeight="1" x14ac:dyDescent="0.2">
      <c r="A157" s="461" t="s">
        <v>18</v>
      </c>
      <c r="B157" s="462"/>
      <c r="C157" s="25">
        <v>478.91</v>
      </c>
      <c r="D157" s="26">
        <v>8.4700000000000006</v>
      </c>
      <c r="E157" s="21">
        <v>481.36769517163617</v>
      </c>
      <c r="F157" s="22">
        <v>9.8290336291223017</v>
      </c>
      <c r="G157" s="224">
        <v>474.59324247607145</v>
      </c>
      <c r="H157" s="125">
        <v>7.331279203543315</v>
      </c>
      <c r="I157" s="25">
        <v>83.46</v>
      </c>
      <c r="J157" s="26">
        <v>7.03</v>
      </c>
      <c r="K157" s="21">
        <v>77.851370156601703</v>
      </c>
      <c r="L157" s="22">
        <v>6.5360861186738211</v>
      </c>
      <c r="M157" s="21">
        <v>78.594544495601923</v>
      </c>
      <c r="N157" s="22">
        <v>6.0645274666256803</v>
      </c>
      <c r="O157" s="127"/>
    </row>
    <row r="158" spans="1:15" ht="15" customHeight="1" thickBot="1" x14ac:dyDescent="0.25">
      <c r="A158" s="463" t="s">
        <v>19</v>
      </c>
      <c r="B158" s="464"/>
      <c r="C158" s="25">
        <v>508.49</v>
      </c>
      <c r="D158" s="26">
        <v>7.85</v>
      </c>
      <c r="E158" s="29">
        <v>515.26724612181783</v>
      </c>
      <c r="F158" s="24">
        <v>7.0361001825303919</v>
      </c>
      <c r="G158" s="226">
        <v>509.63446689851327</v>
      </c>
      <c r="H158" s="126">
        <v>8.4113677940897471</v>
      </c>
      <c r="I158" s="25">
        <v>94.13</v>
      </c>
      <c r="J158" s="26">
        <v>4.21</v>
      </c>
      <c r="K158" s="29">
        <v>91.111899083177931</v>
      </c>
      <c r="L158" s="24">
        <v>5.2989465125183806</v>
      </c>
      <c r="M158" s="29">
        <v>89.310528360898417</v>
      </c>
      <c r="N158" s="24">
        <v>4.0091178432573278</v>
      </c>
      <c r="O158" s="127"/>
    </row>
    <row r="159" spans="1:15" ht="6" customHeight="1" thickBot="1" x14ac:dyDescent="0.25">
      <c r="A159" s="73"/>
      <c r="B159" s="74"/>
      <c r="C159" s="108"/>
      <c r="D159" s="108"/>
      <c r="E159" s="77"/>
      <c r="F159" s="78"/>
      <c r="G159" s="229"/>
      <c r="H159" s="230"/>
      <c r="I159" s="108"/>
      <c r="J159" s="108"/>
      <c r="K159" s="77"/>
      <c r="L159" s="78"/>
      <c r="M159" s="77"/>
      <c r="N159" s="78"/>
      <c r="O159" s="127"/>
    </row>
    <row r="160" spans="1:15" ht="15.75" customHeight="1" thickBot="1" x14ac:dyDescent="0.25">
      <c r="A160" s="526" t="s">
        <v>63</v>
      </c>
      <c r="B160" s="527"/>
      <c r="C160" s="13">
        <v>488.84</v>
      </c>
      <c r="D160" s="14">
        <v>6.59</v>
      </c>
      <c r="E160" s="13">
        <v>506.12787875881224</v>
      </c>
      <c r="F160" s="14">
        <v>4.7937295800580459</v>
      </c>
      <c r="G160" s="15">
        <v>486.58109790383429</v>
      </c>
      <c r="H160" s="123">
        <v>9.4073413706310571</v>
      </c>
      <c r="I160" s="13">
        <v>93.52</v>
      </c>
      <c r="J160" s="14">
        <v>2.86</v>
      </c>
      <c r="K160" s="13">
        <v>88.042009842289417</v>
      </c>
      <c r="L160" s="14">
        <v>2.9155624959441933</v>
      </c>
      <c r="M160" s="13">
        <v>83.838274297737826</v>
      </c>
      <c r="N160" s="14">
        <v>4.1714869759080049</v>
      </c>
      <c r="O160" s="127"/>
    </row>
    <row r="161" spans="1:15" ht="15" customHeight="1" x14ac:dyDescent="0.2">
      <c r="A161" s="467" t="s">
        <v>15</v>
      </c>
      <c r="B161" s="468"/>
      <c r="C161" s="17">
        <v>413.47</v>
      </c>
      <c r="D161" s="18">
        <v>6.92</v>
      </c>
      <c r="E161" s="21">
        <v>447.81897344148473</v>
      </c>
      <c r="F161" s="22">
        <v>13.015206302330673</v>
      </c>
      <c r="G161" s="222">
        <v>425.50755963861042</v>
      </c>
      <c r="H161" s="223">
        <v>8.7251388685722588</v>
      </c>
      <c r="I161" s="17">
        <v>85.66</v>
      </c>
      <c r="J161" s="18">
        <v>4.45</v>
      </c>
      <c r="K161" s="21">
        <v>81.777068327856298</v>
      </c>
      <c r="L161" s="22">
        <v>10.124402295787327</v>
      </c>
      <c r="M161" s="21">
        <v>62.202147375367581</v>
      </c>
      <c r="N161" s="22">
        <v>9.2053788718566185</v>
      </c>
      <c r="O161" s="127"/>
    </row>
    <row r="162" spans="1:15" ht="15" customHeight="1" x14ac:dyDescent="0.2">
      <c r="A162" s="461" t="s">
        <v>18</v>
      </c>
      <c r="B162" s="462"/>
      <c r="C162" s="50">
        <v>448.41</v>
      </c>
      <c r="D162" s="26">
        <v>10.1</v>
      </c>
      <c r="E162" s="29">
        <v>486.61878239201957</v>
      </c>
      <c r="F162" s="24">
        <v>11.431549054142771</v>
      </c>
      <c r="G162" s="224">
        <v>454.41817818640158</v>
      </c>
      <c r="H162" s="125">
        <v>18.058573746784891</v>
      </c>
      <c r="I162" s="25">
        <v>85.56</v>
      </c>
      <c r="J162" s="26">
        <v>3.4</v>
      </c>
      <c r="K162" s="29">
        <v>84.91665769619766</v>
      </c>
      <c r="L162" s="24">
        <v>6.7655284625742942</v>
      </c>
      <c r="M162" s="29">
        <v>76.907710193743014</v>
      </c>
      <c r="N162" s="24">
        <v>9.865622387366999</v>
      </c>
      <c r="O162" s="127"/>
    </row>
    <row r="163" spans="1:15" ht="15" customHeight="1" x14ac:dyDescent="0.2">
      <c r="A163" s="461" t="s">
        <v>19</v>
      </c>
      <c r="B163" s="462"/>
      <c r="C163" s="25">
        <v>496.7</v>
      </c>
      <c r="D163" s="26">
        <v>8.9700000000000006</v>
      </c>
      <c r="E163" s="107">
        <v>506.31667638262763</v>
      </c>
      <c r="F163" s="106">
        <v>5.8812642576513063</v>
      </c>
      <c r="G163" s="224">
        <v>487.10717546402799</v>
      </c>
      <c r="H163" s="125">
        <v>12.367114599275171</v>
      </c>
      <c r="I163" s="25">
        <v>89.26</v>
      </c>
      <c r="J163" s="26">
        <v>4.03</v>
      </c>
      <c r="K163" s="107">
        <v>81.431902002869933</v>
      </c>
      <c r="L163" s="106">
        <v>3.6389785763546145</v>
      </c>
      <c r="M163" s="107">
        <v>76.494043908436481</v>
      </c>
      <c r="N163" s="106">
        <v>5.4118417812285182</v>
      </c>
      <c r="O163" s="127"/>
    </row>
    <row r="164" spans="1:15" ht="15.75" customHeight="1" thickBot="1" x14ac:dyDescent="0.25">
      <c r="A164" s="463" t="s">
        <v>20</v>
      </c>
      <c r="B164" s="464"/>
      <c r="C164" s="30">
        <v>580.29</v>
      </c>
      <c r="D164" s="31">
        <v>6.79</v>
      </c>
      <c r="E164" s="33">
        <v>594.2962823536576</v>
      </c>
      <c r="F164" s="34">
        <v>15.84135142288795</v>
      </c>
      <c r="G164" s="226">
        <v>577.00727521775707</v>
      </c>
      <c r="H164" s="126">
        <v>20.817424226641482</v>
      </c>
      <c r="I164" s="30">
        <v>80.37</v>
      </c>
      <c r="J164" s="31">
        <v>4.97</v>
      </c>
      <c r="K164" s="33">
        <v>89.457364782450071</v>
      </c>
      <c r="L164" s="34">
        <v>7.5420359589960926</v>
      </c>
      <c r="M164" s="33">
        <v>92.628467308045103</v>
      </c>
      <c r="N164" s="34">
        <v>9.5227906393269173</v>
      </c>
      <c r="O164" s="127"/>
    </row>
    <row r="165" spans="1:15" ht="6" customHeight="1" thickBot="1" x14ac:dyDescent="0.25">
      <c r="A165" s="73"/>
      <c r="B165" s="74"/>
      <c r="C165" s="75"/>
      <c r="D165" s="76"/>
      <c r="E165" s="77"/>
      <c r="F165" s="78"/>
      <c r="G165" s="229"/>
      <c r="H165" s="230"/>
      <c r="I165" s="75"/>
      <c r="J165" s="76"/>
      <c r="K165" s="77"/>
      <c r="L165" s="78"/>
      <c r="M165" s="77"/>
      <c r="N165" s="78"/>
      <c r="O165" s="127"/>
    </row>
    <row r="166" spans="1:15" ht="15.75" customHeight="1" thickBot="1" x14ac:dyDescent="0.25">
      <c r="A166" s="526" t="s">
        <v>64</v>
      </c>
      <c r="B166" s="527"/>
      <c r="C166" s="13">
        <v>501.23</v>
      </c>
      <c r="D166" s="14">
        <v>6.71</v>
      </c>
      <c r="E166" s="13">
        <v>514.83233198028381</v>
      </c>
      <c r="F166" s="14">
        <v>6.3819979579941437</v>
      </c>
      <c r="G166" s="15">
        <v>505.74619504341291</v>
      </c>
      <c r="H166" s="123">
        <v>7.8046835924270201</v>
      </c>
      <c r="I166" s="13">
        <v>91.78</v>
      </c>
      <c r="J166" s="14">
        <v>3.54</v>
      </c>
      <c r="K166" s="13">
        <v>95.564388127680488</v>
      </c>
      <c r="L166" s="14">
        <v>3.3982971874918526</v>
      </c>
      <c r="M166" s="13">
        <v>88.381003984507629</v>
      </c>
      <c r="N166" s="14">
        <v>4.3761393222591964</v>
      </c>
      <c r="O166" s="127"/>
    </row>
    <row r="167" spans="1:15" ht="15" customHeight="1" x14ac:dyDescent="0.2">
      <c r="A167" s="467" t="s">
        <v>18</v>
      </c>
      <c r="B167" s="468"/>
      <c r="C167" s="17">
        <v>475.61</v>
      </c>
      <c r="D167" s="18">
        <v>9.5</v>
      </c>
      <c r="E167" s="21">
        <v>499.96584596811726</v>
      </c>
      <c r="F167" s="22">
        <v>10.52848090006561</v>
      </c>
      <c r="G167" s="222">
        <v>491.39527826815134</v>
      </c>
      <c r="H167" s="223">
        <v>11.964840315143272</v>
      </c>
      <c r="I167" s="17">
        <v>81.67</v>
      </c>
      <c r="J167" s="18">
        <v>4.97</v>
      </c>
      <c r="K167" s="21">
        <v>92.061039493977219</v>
      </c>
      <c r="L167" s="22">
        <v>6.4117232121465983</v>
      </c>
      <c r="M167" s="21">
        <v>83.368065796823103</v>
      </c>
      <c r="N167" s="22">
        <v>8.6885614718497397</v>
      </c>
      <c r="O167" s="127"/>
    </row>
    <row r="168" spans="1:15" ht="15" customHeight="1" x14ac:dyDescent="0.2">
      <c r="A168" s="461" t="s">
        <v>19</v>
      </c>
      <c r="B168" s="462"/>
      <c r="C168" s="25">
        <v>518.27</v>
      </c>
      <c r="D168" s="26">
        <v>9.98</v>
      </c>
      <c r="E168" s="29">
        <v>526.73889907431874</v>
      </c>
      <c r="F168" s="24">
        <v>7.5240270942498615</v>
      </c>
      <c r="G168" s="224">
        <v>514.42196552372502</v>
      </c>
      <c r="H168" s="125">
        <v>10.065109397998004</v>
      </c>
      <c r="I168" s="25">
        <v>96.33</v>
      </c>
      <c r="J168" s="26">
        <v>4.05</v>
      </c>
      <c r="K168" s="29">
        <v>96.096930826144657</v>
      </c>
      <c r="L168" s="24">
        <v>4.5810936489196612</v>
      </c>
      <c r="M168" s="29">
        <v>89.988425880195649</v>
      </c>
      <c r="N168" s="24">
        <v>4.7416699448481996</v>
      </c>
      <c r="O168" s="127"/>
    </row>
    <row r="169" spans="1:15" ht="15.75" customHeight="1" thickBot="1" x14ac:dyDescent="0.25">
      <c r="A169" s="463" t="s">
        <v>20</v>
      </c>
      <c r="B169" s="464"/>
      <c r="C169" s="79" t="s">
        <v>17</v>
      </c>
      <c r="D169" s="79" t="s">
        <v>17</v>
      </c>
      <c r="E169" s="33">
        <v>555.13947023465141</v>
      </c>
      <c r="F169" s="34">
        <v>13.041072915285186</v>
      </c>
      <c r="G169" s="226">
        <v>534.52137749698227</v>
      </c>
      <c r="H169" s="126">
        <v>28.422342548094047</v>
      </c>
      <c r="I169" s="79" t="s">
        <v>17</v>
      </c>
      <c r="J169" s="113" t="s">
        <v>17</v>
      </c>
      <c r="K169" s="33">
        <v>97.872146790019002</v>
      </c>
      <c r="L169" s="34">
        <v>9.7415190487206438</v>
      </c>
      <c r="M169" s="33">
        <v>91.984364258437054</v>
      </c>
      <c r="N169" s="34">
        <v>17.418795874806353</v>
      </c>
      <c r="O169" s="127"/>
    </row>
    <row r="170" spans="1:15" ht="17.25" customHeight="1" x14ac:dyDescent="0.2">
      <c r="A170" s="314" t="s">
        <v>357</v>
      </c>
      <c r="B170" s="8"/>
      <c r="C170" s="8"/>
      <c r="D170" s="8"/>
      <c r="E170" s="8"/>
      <c r="F170" s="8"/>
      <c r="G170" s="8"/>
      <c r="H170" s="8"/>
      <c r="I170" s="8"/>
      <c r="J170" s="8"/>
      <c r="K170" s="293"/>
      <c r="L170" s="293"/>
      <c r="M170" s="1"/>
      <c r="N170" s="1"/>
      <c r="O170" s="128"/>
    </row>
    <row r="171" spans="1:15" ht="17.25" customHeight="1" x14ac:dyDescent="0.2">
      <c r="A171" s="315" t="s">
        <v>346</v>
      </c>
      <c r="B171" s="313"/>
      <c r="C171" s="313"/>
      <c r="D171" s="313"/>
      <c r="E171" s="313"/>
      <c r="F171" s="313"/>
      <c r="G171" s="313"/>
      <c r="H171" s="313"/>
      <c r="I171" s="313"/>
      <c r="J171" s="313"/>
      <c r="K171" s="104"/>
      <c r="M171" s="8"/>
      <c r="N171" s="8"/>
      <c r="O171" s="8"/>
    </row>
    <row r="172" spans="1:15" ht="22.5" customHeight="1" x14ac:dyDescent="0.2">
      <c r="A172" s="540" t="s">
        <v>360</v>
      </c>
      <c r="B172" s="540"/>
      <c r="C172" s="540"/>
      <c r="D172" s="540"/>
      <c r="E172" s="540"/>
      <c r="F172" s="540"/>
      <c r="G172" s="540"/>
      <c r="H172" s="540"/>
      <c r="I172" s="540"/>
      <c r="J172" s="540"/>
      <c r="K172" s="104"/>
      <c r="M172" s="8"/>
      <c r="N172" s="8"/>
      <c r="O172" s="8"/>
    </row>
    <row r="173" spans="1:15" ht="22.5" customHeight="1" x14ac:dyDescent="0.2">
      <c r="A173" s="539" t="s">
        <v>347</v>
      </c>
      <c r="B173" s="540"/>
      <c r="C173" s="540"/>
      <c r="D173" s="540"/>
      <c r="E173" s="540"/>
      <c r="F173" s="540"/>
      <c r="G173" s="540"/>
      <c r="H173" s="540"/>
      <c r="I173" s="540"/>
      <c r="J173" s="540"/>
      <c r="K173" s="104"/>
      <c r="M173" s="8"/>
      <c r="N173" s="8"/>
      <c r="O173" s="8"/>
    </row>
    <row r="174" spans="1:15" ht="16.5" customHeight="1" x14ac:dyDescent="0.2">
      <c r="K174" s="114"/>
      <c r="L174" s="114"/>
    </row>
    <row r="175" spans="1:15" x14ac:dyDescent="0.2">
      <c r="B175" s="115"/>
    </row>
  </sheetData>
  <mergeCells count="155">
    <mergeCell ref="A173:J173"/>
    <mergeCell ref="A172:J172"/>
    <mergeCell ref="A164:B164"/>
    <mergeCell ref="A166:B166"/>
    <mergeCell ref="A167:B167"/>
    <mergeCell ref="A168:B168"/>
    <mergeCell ref="A169:B169"/>
    <mergeCell ref="A157:B157"/>
    <mergeCell ref="A158:B158"/>
    <mergeCell ref="A160:B160"/>
    <mergeCell ref="A161:B161"/>
    <mergeCell ref="A162:B162"/>
    <mergeCell ref="A163:B163"/>
    <mergeCell ref="A156:B156"/>
    <mergeCell ref="A142:B142"/>
    <mergeCell ref="A143:B143"/>
    <mergeCell ref="A145:B145"/>
    <mergeCell ref="A146:B146"/>
    <mergeCell ref="A147:B147"/>
    <mergeCell ref="A148:B148"/>
    <mergeCell ref="A135:B135"/>
    <mergeCell ref="A136:B136"/>
    <mergeCell ref="A137:B137"/>
    <mergeCell ref="A138:B138"/>
    <mergeCell ref="A140:B140"/>
    <mergeCell ref="A141:B141"/>
    <mergeCell ref="A150:B150"/>
    <mergeCell ref="A151:B151"/>
    <mergeCell ref="A152:B152"/>
    <mergeCell ref="A153:B153"/>
    <mergeCell ref="A155:B155"/>
    <mergeCell ref="A127:B127"/>
    <mergeCell ref="A128:B128"/>
    <mergeCell ref="A130:B130"/>
    <mergeCell ref="A131:B131"/>
    <mergeCell ref="A132:B132"/>
    <mergeCell ref="A133:B133"/>
    <mergeCell ref="A120:B120"/>
    <mergeCell ref="A121:B121"/>
    <mergeCell ref="A122:B122"/>
    <mergeCell ref="A124:B124"/>
    <mergeCell ref="A125:B125"/>
    <mergeCell ref="A126:B126"/>
    <mergeCell ref="A112:B112"/>
    <mergeCell ref="A114:B114"/>
    <mergeCell ref="A115:B115"/>
    <mergeCell ref="A116:B116"/>
    <mergeCell ref="A117:B117"/>
    <mergeCell ref="A119:B119"/>
    <mergeCell ref="A105:B105"/>
    <mergeCell ref="A106:B106"/>
    <mergeCell ref="A108:B108"/>
    <mergeCell ref="A109:B109"/>
    <mergeCell ref="A110:B110"/>
    <mergeCell ref="A111:B111"/>
    <mergeCell ref="A98:B98"/>
    <mergeCell ref="A99:B99"/>
    <mergeCell ref="A100:B100"/>
    <mergeCell ref="A101:B101"/>
    <mergeCell ref="A103:B103"/>
    <mergeCell ref="A104:B104"/>
    <mergeCell ref="A90:B90"/>
    <mergeCell ref="A92:B92"/>
    <mergeCell ref="A93:B93"/>
    <mergeCell ref="A94:B94"/>
    <mergeCell ref="A95:B95"/>
    <mergeCell ref="A96:B96"/>
    <mergeCell ref="A83:B83"/>
    <mergeCell ref="A84:B84"/>
    <mergeCell ref="A85:B85"/>
    <mergeCell ref="A87:B87"/>
    <mergeCell ref="A88:B88"/>
    <mergeCell ref="A89:B89"/>
    <mergeCell ref="A75:B75"/>
    <mergeCell ref="A77:B77"/>
    <mergeCell ref="A78:B78"/>
    <mergeCell ref="A79:B79"/>
    <mergeCell ref="A80:B80"/>
    <mergeCell ref="A82:B82"/>
    <mergeCell ref="A68:B68"/>
    <mergeCell ref="A69:B69"/>
    <mergeCell ref="A70:B70"/>
    <mergeCell ref="A72:B72"/>
    <mergeCell ref="A73:B73"/>
    <mergeCell ref="A74:B74"/>
    <mergeCell ref="A61:B61"/>
    <mergeCell ref="A62:B62"/>
    <mergeCell ref="A63:B63"/>
    <mergeCell ref="A64:B64"/>
    <mergeCell ref="A66:B66"/>
    <mergeCell ref="A67:B67"/>
    <mergeCell ref="A53:B53"/>
    <mergeCell ref="A54:B54"/>
    <mergeCell ref="A56:B56"/>
    <mergeCell ref="A57:B57"/>
    <mergeCell ref="A58:B58"/>
    <mergeCell ref="A59:B59"/>
    <mergeCell ref="A45:B45"/>
    <mergeCell ref="A47:B47"/>
    <mergeCell ref="A48:B48"/>
    <mergeCell ref="A49:B49"/>
    <mergeCell ref="A51:B51"/>
    <mergeCell ref="A52:B52"/>
    <mergeCell ref="A38:B38"/>
    <mergeCell ref="A39:B39"/>
    <mergeCell ref="A41:B41"/>
    <mergeCell ref="A42:B42"/>
    <mergeCell ref="A43:B43"/>
    <mergeCell ref="A44:B44"/>
    <mergeCell ref="A31:B31"/>
    <mergeCell ref="A32:B32"/>
    <mergeCell ref="A33:B33"/>
    <mergeCell ref="A34:B34"/>
    <mergeCell ref="A36:B36"/>
    <mergeCell ref="A37:B37"/>
    <mergeCell ref="A23:B23"/>
    <mergeCell ref="A24:B24"/>
    <mergeCell ref="A26:B26"/>
    <mergeCell ref="A27:B27"/>
    <mergeCell ref="A28:B28"/>
    <mergeCell ref="A29:B29"/>
    <mergeCell ref="A16:B16"/>
    <mergeCell ref="A17:B17"/>
    <mergeCell ref="A18:B18"/>
    <mergeCell ref="A19:B19"/>
    <mergeCell ref="A21:B21"/>
    <mergeCell ref="A22:B22"/>
    <mergeCell ref="A14:B14"/>
    <mergeCell ref="I3:I4"/>
    <mergeCell ref="J3:J4"/>
    <mergeCell ref="K3:K4"/>
    <mergeCell ref="G2:H2"/>
    <mergeCell ref="G3:G4"/>
    <mergeCell ref="H3:H4"/>
    <mergeCell ref="L3:L4"/>
    <mergeCell ref="A6:B6"/>
    <mergeCell ref="A7:B7"/>
    <mergeCell ref="A2:B4"/>
    <mergeCell ref="C2:D2"/>
    <mergeCell ref="E2:F2"/>
    <mergeCell ref="I2:J2"/>
    <mergeCell ref="K2:L2"/>
    <mergeCell ref="C3:C4"/>
    <mergeCell ref="D3:D4"/>
    <mergeCell ref="E3:E4"/>
    <mergeCell ref="F3:F4"/>
    <mergeCell ref="M2:N2"/>
    <mergeCell ref="M3:M4"/>
    <mergeCell ref="N3:N4"/>
    <mergeCell ref="B1:N1"/>
    <mergeCell ref="A8:B8"/>
    <mergeCell ref="A9:B9"/>
    <mergeCell ref="A11:B11"/>
    <mergeCell ref="A12:B12"/>
    <mergeCell ref="A13:B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heetViews>
  <sheetFormatPr baseColWidth="10" defaultRowHeight="12.75" x14ac:dyDescent="0.2"/>
  <cols>
    <col min="1" max="1" width="4.85546875" style="164" customWidth="1"/>
    <col min="2" max="2" width="10.85546875" style="164" customWidth="1"/>
    <col min="3" max="3" width="19" style="164" customWidth="1"/>
    <col min="4" max="4" width="10.7109375" style="164" customWidth="1"/>
    <col min="5" max="5" width="6" style="164" customWidth="1"/>
    <col min="6" max="6" width="10.7109375" style="164" customWidth="1"/>
    <col min="7" max="7" width="6" style="164" customWidth="1"/>
    <col min="8" max="8" width="10.7109375" style="164" customWidth="1"/>
    <col min="9" max="9" width="6" style="164" customWidth="1"/>
    <col min="10" max="10" width="10.7109375" style="164" customWidth="1"/>
    <col min="11" max="11" width="6" style="164" customWidth="1"/>
    <col min="12" max="12" width="10.7109375" style="164" customWidth="1"/>
    <col min="13" max="13" width="6" style="164" customWidth="1"/>
    <col min="14" max="14" width="10.7109375" style="164" customWidth="1"/>
    <col min="15" max="15" width="6" style="164" customWidth="1"/>
    <col min="16" max="16384" width="11.42578125" style="164"/>
  </cols>
  <sheetData>
    <row r="1" spans="1:16" s="301" customFormat="1" ht="27" customHeight="1" thickBot="1" x14ac:dyDescent="0.25">
      <c r="A1" s="278">
        <v>3.1</v>
      </c>
      <c r="B1" s="346" t="s">
        <v>3</v>
      </c>
      <c r="C1" s="346"/>
      <c r="D1" s="346"/>
      <c r="E1" s="346"/>
      <c r="F1" s="346"/>
      <c r="G1" s="346"/>
      <c r="H1" s="346"/>
      <c r="I1" s="346"/>
      <c r="J1" s="346"/>
      <c r="K1" s="346"/>
      <c r="L1" s="346"/>
      <c r="M1" s="346"/>
      <c r="N1" s="346"/>
      <c r="O1" s="346"/>
      <c r="P1" s="134"/>
    </row>
    <row r="2" spans="1:16" s="301" customFormat="1" ht="15.75" customHeight="1" thickBot="1" x14ac:dyDescent="0.25">
      <c r="A2" s="347" t="s">
        <v>65</v>
      </c>
      <c r="B2" s="348"/>
      <c r="C2" s="349"/>
      <c r="D2" s="356" t="s">
        <v>14</v>
      </c>
      <c r="E2" s="357"/>
      <c r="F2" s="360" t="s">
        <v>10</v>
      </c>
      <c r="G2" s="361"/>
      <c r="H2" s="361"/>
      <c r="I2" s="361"/>
      <c r="J2" s="361"/>
      <c r="K2" s="361"/>
      <c r="L2" s="361"/>
      <c r="M2" s="361"/>
      <c r="N2" s="361"/>
      <c r="O2" s="362"/>
      <c r="P2" s="137"/>
    </row>
    <row r="3" spans="1:16" s="301" customFormat="1" ht="15.75" customHeight="1" thickBot="1" x14ac:dyDescent="0.25">
      <c r="A3" s="350"/>
      <c r="B3" s="351"/>
      <c r="C3" s="352"/>
      <c r="D3" s="358"/>
      <c r="E3" s="359"/>
      <c r="F3" s="363" t="s">
        <v>66</v>
      </c>
      <c r="G3" s="364"/>
      <c r="H3" s="363" t="s">
        <v>16</v>
      </c>
      <c r="I3" s="365"/>
      <c r="J3" s="363" t="s">
        <v>67</v>
      </c>
      <c r="K3" s="365"/>
      <c r="L3" s="363" t="s">
        <v>68</v>
      </c>
      <c r="M3" s="365"/>
      <c r="N3" s="363" t="s">
        <v>69</v>
      </c>
      <c r="O3" s="365"/>
      <c r="P3" s="138"/>
    </row>
    <row r="4" spans="1:16" s="301" customFormat="1" ht="29.25" customHeight="1" thickBot="1" x14ac:dyDescent="0.25">
      <c r="A4" s="353"/>
      <c r="B4" s="354"/>
      <c r="C4" s="355"/>
      <c r="D4" s="139" t="s">
        <v>11</v>
      </c>
      <c r="E4" s="140" t="s">
        <v>12</v>
      </c>
      <c r="F4" s="139" t="s">
        <v>11</v>
      </c>
      <c r="G4" s="140" t="s">
        <v>12</v>
      </c>
      <c r="H4" s="141" t="s">
        <v>11</v>
      </c>
      <c r="I4" s="140" t="s">
        <v>12</v>
      </c>
      <c r="J4" s="139" t="s">
        <v>11</v>
      </c>
      <c r="K4" s="140" t="s">
        <v>12</v>
      </c>
      <c r="L4" s="139" t="s">
        <v>11</v>
      </c>
      <c r="M4" s="140" t="s">
        <v>12</v>
      </c>
      <c r="N4" s="139" t="s">
        <v>11</v>
      </c>
      <c r="O4" s="140" t="s">
        <v>12</v>
      </c>
      <c r="P4" s="142"/>
    </row>
    <row r="5" spans="1:16" s="301" customFormat="1" ht="15" customHeight="1" thickBot="1" x14ac:dyDescent="0.25">
      <c r="A5" s="336" t="s">
        <v>14</v>
      </c>
      <c r="B5" s="336"/>
      <c r="C5" s="336"/>
      <c r="D5" s="143">
        <v>501.75029194074727</v>
      </c>
      <c r="E5" s="144">
        <v>1.364928558881489</v>
      </c>
      <c r="F5" s="143">
        <v>444.38798679169201</v>
      </c>
      <c r="G5" s="144">
        <v>4.0157981342733873</v>
      </c>
      <c r="H5" s="143">
        <v>460.46757522738631</v>
      </c>
      <c r="I5" s="144">
        <v>7.41426660947368</v>
      </c>
      <c r="J5" s="143">
        <v>484.27090803507554</v>
      </c>
      <c r="K5" s="144">
        <v>2.7385598690654085</v>
      </c>
      <c r="L5" s="143">
        <v>503.91159489469374</v>
      </c>
      <c r="M5" s="144">
        <v>1.7464021387837605</v>
      </c>
      <c r="N5" s="143">
        <v>563.99183713833634</v>
      </c>
      <c r="O5" s="144">
        <v>3.1747572285477075</v>
      </c>
      <c r="P5" s="145"/>
    </row>
    <row r="6" spans="1:16" s="301" customFormat="1" ht="15" customHeight="1" x14ac:dyDescent="0.2">
      <c r="A6" s="337" t="s">
        <v>70</v>
      </c>
      <c r="B6" s="338"/>
      <c r="C6" s="146" t="s">
        <v>22</v>
      </c>
      <c r="D6" s="147">
        <v>502.84292955156855</v>
      </c>
      <c r="E6" s="148">
        <v>1.6613820424796308</v>
      </c>
      <c r="F6" s="147">
        <v>443.28606248897785</v>
      </c>
      <c r="G6" s="148">
        <v>4.9017701575053589</v>
      </c>
      <c r="H6" s="147">
        <v>458.84152104016624</v>
      </c>
      <c r="I6" s="148">
        <v>9.0781182708882646</v>
      </c>
      <c r="J6" s="147">
        <v>484.12274475130533</v>
      </c>
      <c r="K6" s="148">
        <v>3.2878521098757747</v>
      </c>
      <c r="L6" s="147">
        <v>505.86768648536537</v>
      </c>
      <c r="M6" s="148">
        <v>2.2121352403434593</v>
      </c>
      <c r="N6" s="147">
        <v>564.25953744489868</v>
      </c>
      <c r="O6" s="148">
        <v>3.5038636974634749</v>
      </c>
      <c r="P6" s="145"/>
    </row>
    <row r="7" spans="1:16" s="301" customFormat="1" ht="15" customHeight="1" x14ac:dyDescent="0.2">
      <c r="A7" s="337"/>
      <c r="B7" s="338"/>
      <c r="C7" s="149" t="s">
        <v>23</v>
      </c>
      <c r="D7" s="150">
        <v>500.63580878273473</v>
      </c>
      <c r="E7" s="151">
        <v>1.6824581859331931</v>
      </c>
      <c r="F7" s="150">
        <v>444.99654150725564</v>
      </c>
      <c r="G7" s="151">
        <v>4.8859617014198715</v>
      </c>
      <c r="H7" s="150">
        <v>464.86486356108662</v>
      </c>
      <c r="I7" s="151">
        <v>13.082817039913003</v>
      </c>
      <c r="J7" s="150">
        <v>484.49370156820072</v>
      </c>
      <c r="K7" s="151">
        <v>3.4086002708145351</v>
      </c>
      <c r="L7" s="150">
        <v>501.92729398701476</v>
      </c>
      <c r="M7" s="151">
        <v>2.1693576379094863</v>
      </c>
      <c r="N7" s="150">
        <v>563.8025033575442</v>
      </c>
      <c r="O7" s="151">
        <v>4.3348721029136401</v>
      </c>
      <c r="P7" s="145"/>
    </row>
    <row r="8" spans="1:16" s="301" customFormat="1" ht="15" customHeight="1" thickBot="1" x14ac:dyDescent="0.25">
      <c r="A8" s="339"/>
      <c r="B8" s="340"/>
      <c r="C8" s="188" t="s">
        <v>229</v>
      </c>
      <c r="D8" s="152">
        <v>2.2071207688341019</v>
      </c>
      <c r="E8" s="153">
        <v>1.9286888215927529</v>
      </c>
      <c r="F8" s="152">
        <v>-1.710479018277681</v>
      </c>
      <c r="G8" s="153">
        <v>5.4404723098650081</v>
      </c>
      <c r="H8" s="152">
        <v>-6.0233425209206075</v>
      </c>
      <c r="I8" s="153">
        <v>16.141958928072771</v>
      </c>
      <c r="J8" s="152">
        <v>-0.37095681689578441</v>
      </c>
      <c r="K8" s="153">
        <v>3.8247682230754818</v>
      </c>
      <c r="L8" s="152">
        <v>3.940392498350525</v>
      </c>
      <c r="M8" s="153">
        <v>2.6272946594007043</v>
      </c>
      <c r="N8" s="152">
        <v>0.45703408735437279</v>
      </c>
      <c r="O8" s="153">
        <v>4.5828716919544137</v>
      </c>
      <c r="P8" s="145"/>
    </row>
    <row r="9" spans="1:16" s="301" customFormat="1" ht="15" customHeight="1" x14ac:dyDescent="0.2">
      <c r="A9" s="341" t="s">
        <v>24</v>
      </c>
      <c r="B9" s="342"/>
      <c r="C9" s="154" t="s">
        <v>24</v>
      </c>
      <c r="D9" s="147">
        <v>508.81487617379594</v>
      </c>
      <c r="E9" s="148">
        <v>1.4310506377562278</v>
      </c>
      <c r="F9" s="147">
        <v>451.67459288854138</v>
      </c>
      <c r="G9" s="148">
        <v>4.5250631141546185</v>
      </c>
      <c r="H9" s="147">
        <v>471.16631064049386</v>
      </c>
      <c r="I9" s="148">
        <v>9.1574071620984121</v>
      </c>
      <c r="J9" s="147">
        <v>492.4478597010168</v>
      </c>
      <c r="K9" s="148">
        <v>3.0174392020677767</v>
      </c>
      <c r="L9" s="147">
        <v>509.69101110518102</v>
      </c>
      <c r="M9" s="148">
        <v>1.8382608932925235</v>
      </c>
      <c r="N9" s="147">
        <v>563.77597084112369</v>
      </c>
      <c r="O9" s="148">
        <v>3.2713197756354089</v>
      </c>
      <c r="P9" s="145"/>
    </row>
    <row r="10" spans="1:16" s="301" customFormat="1" ht="15" customHeight="1" x14ac:dyDescent="0.2">
      <c r="A10" s="337"/>
      <c r="B10" s="338"/>
      <c r="C10" s="149" t="s">
        <v>25</v>
      </c>
      <c r="D10" s="150">
        <v>483.7771353193811</v>
      </c>
      <c r="E10" s="151">
        <v>2.0038360166842413</v>
      </c>
      <c r="F10" s="150">
        <v>436.11057775852214</v>
      </c>
      <c r="G10" s="151">
        <v>5.1486341940674532</v>
      </c>
      <c r="H10" s="150">
        <v>439.07903422533525</v>
      </c>
      <c r="I10" s="151">
        <v>10.108696418793256</v>
      </c>
      <c r="J10" s="150">
        <v>467.70478867506358</v>
      </c>
      <c r="K10" s="151">
        <v>3.9803286507582363</v>
      </c>
      <c r="L10" s="150">
        <v>487.28838145512225</v>
      </c>
      <c r="M10" s="151">
        <v>2.494082118250732</v>
      </c>
      <c r="N10" s="150">
        <v>565.08833063294981</v>
      </c>
      <c r="O10" s="151">
        <v>5.781031382281828</v>
      </c>
      <c r="P10" s="145"/>
    </row>
    <row r="11" spans="1:16" s="301" customFormat="1" ht="15" customHeight="1" thickBot="1" x14ac:dyDescent="0.25">
      <c r="A11" s="339"/>
      <c r="B11" s="340"/>
      <c r="C11" s="188" t="s">
        <v>229</v>
      </c>
      <c r="D11" s="155">
        <v>25.037740854418349</v>
      </c>
      <c r="E11" s="153">
        <v>1.9916192121077922</v>
      </c>
      <c r="F11" s="155">
        <v>15.56401513002022</v>
      </c>
      <c r="G11" s="153">
        <v>5.5031450916992641</v>
      </c>
      <c r="H11" s="155">
        <v>32.08727641515852</v>
      </c>
      <c r="I11" s="153">
        <v>13.03078582384553</v>
      </c>
      <c r="J11" s="155">
        <v>24.743071025954066</v>
      </c>
      <c r="K11" s="153">
        <v>4.2762122439795478</v>
      </c>
      <c r="L11" s="155">
        <v>22.402629650055655</v>
      </c>
      <c r="M11" s="153">
        <v>2.4784061663278711</v>
      </c>
      <c r="N11" s="152">
        <v>-1.3123597918261338</v>
      </c>
      <c r="O11" s="153">
        <v>5.6330459548335448</v>
      </c>
      <c r="P11" s="145"/>
    </row>
    <row r="12" spans="1:16" s="301" customFormat="1" ht="15" customHeight="1" x14ac:dyDescent="0.2">
      <c r="A12" s="343" t="s">
        <v>26</v>
      </c>
      <c r="B12" s="343"/>
      <c r="C12" s="146" t="s">
        <v>27</v>
      </c>
      <c r="D12" s="147">
        <v>506.00036569650422</v>
      </c>
      <c r="E12" s="148">
        <v>1.7655155317736781</v>
      </c>
      <c r="F12" s="147">
        <v>453.37652106585665</v>
      </c>
      <c r="G12" s="148">
        <v>5.0709243604927421</v>
      </c>
      <c r="H12" s="147">
        <v>462.68938290110242</v>
      </c>
      <c r="I12" s="148">
        <v>10.60698035841426</v>
      </c>
      <c r="J12" s="147">
        <v>489.442451032279</v>
      </c>
      <c r="K12" s="148">
        <v>3.7893508202005526</v>
      </c>
      <c r="L12" s="147">
        <v>506.60473593788873</v>
      </c>
      <c r="M12" s="148">
        <v>2.4222169270820415</v>
      </c>
      <c r="N12" s="147">
        <v>560.01233381190468</v>
      </c>
      <c r="O12" s="148">
        <v>3.8870900408308549</v>
      </c>
      <c r="P12" s="145"/>
    </row>
    <row r="13" spans="1:16" s="301" customFormat="1" ht="15" customHeight="1" x14ac:dyDescent="0.2">
      <c r="A13" s="344"/>
      <c r="B13" s="344"/>
      <c r="C13" s="149" t="s">
        <v>28</v>
      </c>
      <c r="D13" s="150">
        <v>505.99305460271182</v>
      </c>
      <c r="E13" s="151">
        <v>1.733362707105764</v>
      </c>
      <c r="F13" s="150">
        <v>446.52490491883651</v>
      </c>
      <c r="G13" s="151">
        <v>4.7927763256099558</v>
      </c>
      <c r="H13" s="150">
        <v>469.83166724901798</v>
      </c>
      <c r="I13" s="151">
        <v>11.480373215719165</v>
      </c>
      <c r="J13" s="150">
        <v>488.8529207230988</v>
      </c>
      <c r="K13" s="151">
        <v>3.5690936818501449</v>
      </c>
      <c r="L13" s="150">
        <v>507.40061803673416</v>
      </c>
      <c r="M13" s="151">
        <v>2.1653483644027203</v>
      </c>
      <c r="N13" s="150">
        <v>567.79888431089967</v>
      </c>
      <c r="O13" s="151">
        <v>3.9199302130741125</v>
      </c>
      <c r="P13" s="145"/>
    </row>
    <row r="14" spans="1:16" s="301" customFormat="1" ht="15" customHeight="1" x14ac:dyDescent="0.2">
      <c r="A14" s="344"/>
      <c r="B14" s="344"/>
      <c r="C14" s="156" t="s">
        <v>29</v>
      </c>
      <c r="D14" s="157">
        <v>462.16589822511304</v>
      </c>
      <c r="E14" s="158">
        <v>3.6380058689770993</v>
      </c>
      <c r="F14" s="157">
        <v>433.53105668856387</v>
      </c>
      <c r="G14" s="158">
        <v>7.0458374717008336</v>
      </c>
      <c r="H14" s="157">
        <v>447.09505306642347</v>
      </c>
      <c r="I14" s="158">
        <v>17.965336859542333</v>
      </c>
      <c r="J14" s="157">
        <v>453.30938652257925</v>
      </c>
      <c r="K14" s="158">
        <v>6.1104194089599773</v>
      </c>
      <c r="L14" s="157">
        <v>463.13342913218111</v>
      </c>
      <c r="M14" s="158">
        <v>4.9875108334753051</v>
      </c>
      <c r="N14" s="157">
        <v>553.70788433705786</v>
      </c>
      <c r="O14" s="158">
        <v>10.763413923140448</v>
      </c>
      <c r="P14" s="145"/>
    </row>
    <row r="15" spans="1:16" s="301" customFormat="1" ht="15" customHeight="1" thickBot="1" x14ac:dyDescent="0.25">
      <c r="A15" s="345"/>
      <c r="B15" s="345"/>
      <c r="C15" s="159" t="s">
        <v>30</v>
      </c>
      <c r="D15" s="160">
        <v>453.83080726552396</v>
      </c>
      <c r="E15" s="161">
        <v>7.5460663929228273</v>
      </c>
      <c r="F15" s="160">
        <v>422.86769436939085</v>
      </c>
      <c r="G15" s="161">
        <v>9.0364944333340382</v>
      </c>
      <c r="H15" s="160">
        <v>425.58350755988494</v>
      </c>
      <c r="I15" s="161">
        <v>18.585675385524524</v>
      </c>
      <c r="J15" s="160">
        <v>458.04600831504081</v>
      </c>
      <c r="K15" s="161">
        <v>12.775037707894871</v>
      </c>
      <c r="L15" s="160">
        <v>464.35318714705534</v>
      </c>
      <c r="M15" s="161">
        <v>12.295739709060184</v>
      </c>
      <c r="N15" s="160">
        <v>541.62785185641212</v>
      </c>
      <c r="O15" s="161">
        <v>58.217504557446929</v>
      </c>
      <c r="P15" s="145"/>
    </row>
    <row r="16" spans="1:16" s="301" customFormat="1" x14ac:dyDescent="0.2">
      <c r="A16" s="162" t="s">
        <v>355</v>
      </c>
      <c r="B16" s="136"/>
      <c r="C16" s="136"/>
      <c r="D16" s="136"/>
      <c r="E16" s="136"/>
      <c r="F16" s="136"/>
      <c r="G16" s="136"/>
      <c r="H16" s="136"/>
      <c r="I16" s="136"/>
      <c r="J16" s="136"/>
      <c r="K16" s="136"/>
      <c r="L16" s="136"/>
      <c r="M16" s="136"/>
      <c r="N16" s="136"/>
      <c r="O16" s="136"/>
      <c r="P16" s="136"/>
    </row>
    <row r="17" spans="1:16" s="301" customFormat="1" x14ac:dyDescent="0.2">
      <c r="A17" s="280" t="s">
        <v>264</v>
      </c>
      <c r="B17" s="136"/>
      <c r="C17" s="136"/>
      <c r="D17" s="136"/>
      <c r="E17" s="136"/>
      <c r="F17" s="136"/>
      <c r="G17" s="136"/>
      <c r="H17" s="136"/>
      <c r="I17" s="136"/>
      <c r="J17" s="136"/>
      <c r="K17" s="136"/>
      <c r="L17" s="136"/>
      <c r="M17" s="136"/>
      <c r="N17" s="136"/>
      <c r="O17" s="136"/>
      <c r="P17" s="136"/>
    </row>
    <row r="18" spans="1:16" s="301" customFormat="1" x14ac:dyDescent="0.2">
      <c r="A18" s="8" t="s">
        <v>353</v>
      </c>
      <c r="B18" s="136"/>
      <c r="C18" s="136"/>
      <c r="D18" s="136"/>
      <c r="E18" s="136"/>
      <c r="F18" s="136"/>
      <c r="G18" s="136"/>
      <c r="H18" s="136"/>
      <c r="I18" s="136"/>
      <c r="J18" s="136"/>
      <c r="K18" s="136"/>
      <c r="L18" s="136"/>
      <c r="M18" s="136"/>
      <c r="N18" s="136"/>
      <c r="O18" s="136"/>
      <c r="P18" s="136"/>
    </row>
    <row r="19" spans="1:16" s="301" customFormat="1" x14ac:dyDescent="0.2">
      <c r="A19" s="292" t="s">
        <v>352</v>
      </c>
      <c r="B19" s="163"/>
      <c r="C19" s="163"/>
      <c r="D19" s="163"/>
      <c r="E19" s="163"/>
      <c r="F19" s="163"/>
      <c r="G19" s="163"/>
      <c r="H19" s="163"/>
      <c r="I19" s="163"/>
      <c r="J19" s="163"/>
      <c r="K19" s="163"/>
      <c r="L19" s="163"/>
      <c r="M19" s="163"/>
      <c r="N19" s="163"/>
      <c r="O19" s="163"/>
      <c r="P19" s="163"/>
    </row>
    <row r="20" spans="1:16" s="301" customFormat="1" x14ac:dyDescent="0.2">
      <c r="A20" s="8" t="s">
        <v>354</v>
      </c>
      <c r="B20" s="163"/>
      <c r="C20" s="163"/>
      <c r="D20" s="163"/>
      <c r="E20" s="163"/>
      <c r="F20" s="163"/>
      <c r="G20" s="163"/>
      <c r="H20" s="163"/>
      <c r="I20" s="163"/>
      <c r="J20" s="163"/>
      <c r="K20" s="163"/>
      <c r="L20" s="163"/>
      <c r="M20" s="163"/>
      <c r="N20" s="163"/>
      <c r="O20" s="163"/>
      <c r="P20" s="163"/>
    </row>
    <row r="21" spans="1:16" ht="12.75" customHeight="1" x14ac:dyDescent="0.2"/>
    <row r="22" spans="1:16" ht="12.75" customHeight="1" x14ac:dyDescent="0.2"/>
    <row r="23" spans="1:16" ht="12.75" customHeight="1" x14ac:dyDescent="0.2"/>
    <row r="24" spans="1:16" ht="15" customHeight="1" x14ac:dyDescent="0.2"/>
    <row r="25" spans="1:16" ht="12.75" customHeight="1" x14ac:dyDescent="0.2"/>
    <row r="26" spans="1:16" ht="12.75" customHeight="1" x14ac:dyDescent="0.2"/>
    <row r="27" spans="1:16" ht="12.75" customHeight="1" x14ac:dyDescent="0.2"/>
    <row r="28" spans="1:16" ht="12.75" customHeight="1" x14ac:dyDescent="0.2"/>
    <row r="29" spans="1:16" ht="12.75" customHeight="1" x14ac:dyDescent="0.2"/>
    <row r="30" spans="1:16" ht="12.75" customHeight="1" x14ac:dyDescent="0.2"/>
    <row r="31" spans="1:16" ht="12.75" customHeight="1" x14ac:dyDescent="0.2"/>
    <row r="32" spans="1:16" ht="15" customHeight="1" x14ac:dyDescent="0.2"/>
    <row r="33" ht="12.75" customHeight="1" x14ac:dyDescent="0.2"/>
    <row r="34" ht="12.75" customHeight="1" x14ac:dyDescent="0.2"/>
    <row r="35" ht="12.75" customHeight="1" x14ac:dyDescent="0.2"/>
    <row r="36" ht="12.75" customHeight="1" x14ac:dyDescent="0.2"/>
  </sheetData>
  <mergeCells count="13">
    <mergeCell ref="A5:C5"/>
    <mergeCell ref="A6:B8"/>
    <mergeCell ref="A9:B11"/>
    <mergeCell ref="A12:B15"/>
    <mergeCell ref="B1:O1"/>
    <mergeCell ref="A2:C4"/>
    <mergeCell ref="D2:E3"/>
    <mergeCell ref="F2:O2"/>
    <mergeCell ref="F3:G3"/>
    <mergeCell ref="H3:I3"/>
    <mergeCell ref="J3:K3"/>
    <mergeCell ref="L3:M3"/>
    <mergeCell ref="N3:O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baseColWidth="10" defaultRowHeight="12.75" x14ac:dyDescent="0.2"/>
  <cols>
    <col min="1" max="1" width="5" style="164" customWidth="1"/>
    <col min="2" max="2" width="11.7109375" style="164" customWidth="1"/>
    <col min="3" max="3" width="18.7109375" style="164" customWidth="1"/>
    <col min="4" max="4" width="11.42578125" style="164"/>
    <col min="5" max="5" width="7" style="164" customWidth="1"/>
    <col min="6" max="6" width="11.42578125" style="164" customWidth="1"/>
    <col min="7" max="7" width="7" style="164" customWidth="1"/>
    <col min="8" max="8" width="11.42578125" style="164" customWidth="1"/>
    <col min="9" max="9" width="7" style="164" customWidth="1"/>
    <col min="10" max="10" width="11.42578125" style="164" customWidth="1"/>
    <col min="11" max="11" width="7" style="164" customWidth="1"/>
    <col min="12" max="12" width="11.42578125" style="164" customWidth="1"/>
    <col min="13" max="13" width="7" style="164" customWidth="1"/>
    <col min="14" max="14" width="11.42578125" style="164" customWidth="1"/>
    <col min="15" max="15" width="7" style="164" customWidth="1"/>
    <col min="16" max="16384" width="11.42578125" style="164"/>
  </cols>
  <sheetData>
    <row r="1" spans="1:16" s="302" customFormat="1" ht="29.25" customHeight="1" thickBot="1" x14ac:dyDescent="0.25">
      <c r="A1" s="165">
        <v>3.2</v>
      </c>
      <c r="B1" s="368" t="s">
        <v>4</v>
      </c>
      <c r="C1" s="368"/>
      <c r="D1" s="368"/>
      <c r="E1" s="368"/>
      <c r="F1" s="368"/>
      <c r="G1" s="368"/>
      <c r="H1" s="368"/>
      <c r="I1" s="368"/>
      <c r="J1" s="368"/>
      <c r="K1" s="368"/>
      <c r="L1" s="368"/>
      <c r="M1" s="368"/>
      <c r="N1" s="368"/>
      <c r="O1" s="368"/>
      <c r="P1" s="163"/>
    </row>
    <row r="2" spans="1:16" s="302" customFormat="1" ht="15" customHeight="1" thickBot="1" x14ac:dyDescent="0.25">
      <c r="A2" s="347" t="s">
        <v>65</v>
      </c>
      <c r="B2" s="348"/>
      <c r="C2" s="349"/>
      <c r="D2" s="356" t="s">
        <v>14</v>
      </c>
      <c r="E2" s="357"/>
      <c r="F2" s="360" t="s">
        <v>10</v>
      </c>
      <c r="G2" s="361"/>
      <c r="H2" s="361"/>
      <c r="I2" s="361"/>
      <c r="J2" s="361"/>
      <c r="K2" s="361"/>
      <c r="L2" s="361"/>
      <c r="M2" s="361"/>
      <c r="N2" s="361"/>
      <c r="O2" s="362"/>
      <c r="P2" s="163"/>
    </row>
    <row r="3" spans="1:16" s="302" customFormat="1" ht="15" customHeight="1" thickBot="1" x14ac:dyDescent="0.25">
      <c r="A3" s="350"/>
      <c r="B3" s="351"/>
      <c r="C3" s="352"/>
      <c r="D3" s="358"/>
      <c r="E3" s="359"/>
      <c r="F3" s="363" t="s">
        <v>66</v>
      </c>
      <c r="G3" s="364"/>
      <c r="H3" s="363" t="s">
        <v>16</v>
      </c>
      <c r="I3" s="365"/>
      <c r="J3" s="363" t="s">
        <v>67</v>
      </c>
      <c r="K3" s="365"/>
      <c r="L3" s="363" t="s">
        <v>68</v>
      </c>
      <c r="M3" s="365"/>
      <c r="N3" s="363" t="s">
        <v>69</v>
      </c>
      <c r="O3" s="365"/>
      <c r="P3" s="163"/>
    </row>
    <row r="4" spans="1:16" s="302" customFormat="1" ht="23.25" customHeight="1" thickBot="1" x14ac:dyDescent="0.25">
      <c r="A4" s="353"/>
      <c r="B4" s="354"/>
      <c r="C4" s="355"/>
      <c r="D4" s="139" t="s">
        <v>13</v>
      </c>
      <c r="E4" s="140" t="s">
        <v>12</v>
      </c>
      <c r="F4" s="139" t="s">
        <v>13</v>
      </c>
      <c r="G4" s="140" t="s">
        <v>12</v>
      </c>
      <c r="H4" s="141" t="s">
        <v>13</v>
      </c>
      <c r="I4" s="140" t="s">
        <v>12</v>
      </c>
      <c r="J4" s="139" t="s">
        <v>13</v>
      </c>
      <c r="K4" s="140" t="s">
        <v>12</v>
      </c>
      <c r="L4" s="139" t="s">
        <v>13</v>
      </c>
      <c r="M4" s="140" t="s">
        <v>12</v>
      </c>
      <c r="N4" s="139" t="s">
        <v>13</v>
      </c>
      <c r="O4" s="140" t="s">
        <v>12</v>
      </c>
      <c r="P4" s="163"/>
    </row>
    <row r="5" spans="1:16" s="302" customFormat="1" ht="15" customHeight="1" thickBot="1" x14ac:dyDescent="0.25">
      <c r="A5" s="336" t="s">
        <v>14</v>
      </c>
      <c r="B5" s="336"/>
      <c r="C5" s="336"/>
      <c r="D5" s="143">
        <v>89.990451507806299</v>
      </c>
      <c r="E5" s="144">
        <v>0.87486768396871506</v>
      </c>
      <c r="F5" s="143">
        <v>82.186604029646119</v>
      </c>
      <c r="G5" s="144">
        <v>2.534336432716481</v>
      </c>
      <c r="H5" s="143">
        <v>84.30489113231755</v>
      </c>
      <c r="I5" s="144">
        <v>5.3244735228756994</v>
      </c>
      <c r="J5" s="143">
        <v>86.909014307064837</v>
      </c>
      <c r="K5" s="144">
        <v>1.5137909618037733</v>
      </c>
      <c r="L5" s="143">
        <v>86.5816579414481</v>
      </c>
      <c r="M5" s="144">
        <v>1.1372848660852661</v>
      </c>
      <c r="N5" s="143">
        <v>89.746607471896297</v>
      </c>
      <c r="O5" s="144">
        <v>2.1041165666991155</v>
      </c>
      <c r="P5" s="163"/>
    </row>
    <row r="6" spans="1:16" s="302" customFormat="1" ht="15" customHeight="1" x14ac:dyDescent="0.2">
      <c r="A6" s="366" t="s">
        <v>70</v>
      </c>
      <c r="B6" s="366"/>
      <c r="C6" s="146" t="s">
        <v>22</v>
      </c>
      <c r="D6" s="147">
        <v>90.888632188302154</v>
      </c>
      <c r="E6" s="148">
        <v>1.4986523939185739</v>
      </c>
      <c r="F6" s="147">
        <v>81.596842972978962</v>
      </c>
      <c r="G6" s="148">
        <v>3.2874441575413216</v>
      </c>
      <c r="H6" s="147">
        <v>81.144506715176831</v>
      </c>
      <c r="I6" s="148">
        <v>6.2607062461141396</v>
      </c>
      <c r="J6" s="147">
        <v>88.018411522537036</v>
      </c>
      <c r="K6" s="148">
        <v>2.1756775072000982</v>
      </c>
      <c r="L6" s="147">
        <v>87.249164024798006</v>
      </c>
      <c r="M6" s="148">
        <v>1.928732347503473</v>
      </c>
      <c r="N6" s="147">
        <v>91.288880326033578</v>
      </c>
      <c r="O6" s="148">
        <v>2.7973720111983114</v>
      </c>
      <c r="P6" s="163"/>
    </row>
    <row r="7" spans="1:16" s="302" customFormat="1" ht="15" customHeight="1" thickBot="1" x14ac:dyDescent="0.25">
      <c r="A7" s="345"/>
      <c r="B7" s="345"/>
      <c r="C7" s="159" t="s">
        <v>23</v>
      </c>
      <c r="D7" s="160">
        <v>89.061126259396147</v>
      </c>
      <c r="E7" s="161">
        <v>1.142867394235404</v>
      </c>
      <c r="F7" s="160">
        <v>82.568604354937591</v>
      </c>
      <c r="G7" s="161">
        <v>3.771931232155461</v>
      </c>
      <c r="H7" s="160">
        <v>87.22993268369423</v>
      </c>
      <c r="I7" s="161">
        <v>8.3961061843146449</v>
      </c>
      <c r="J7" s="160">
        <v>86.022126559950635</v>
      </c>
      <c r="K7" s="161">
        <v>2.1641484526623311</v>
      </c>
      <c r="L7" s="160">
        <v>85.77630288892081</v>
      </c>
      <c r="M7" s="161">
        <v>1.4156623280921925</v>
      </c>
      <c r="N7" s="160">
        <v>88.37468840392421</v>
      </c>
      <c r="O7" s="161">
        <v>2.8678786033041037</v>
      </c>
      <c r="P7" s="163"/>
    </row>
    <row r="8" spans="1:16" s="302" customFormat="1" ht="15" customHeight="1" x14ac:dyDescent="0.2">
      <c r="A8" s="366" t="s">
        <v>24</v>
      </c>
      <c r="B8" s="366"/>
      <c r="C8" s="154" t="s">
        <v>24</v>
      </c>
      <c r="D8" s="147">
        <v>88.972090607813698</v>
      </c>
      <c r="E8" s="148">
        <v>1.1483887671696242</v>
      </c>
      <c r="F8" s="147">
        <v>83.547424504323217</v>
      </c>
      <c r="G8" s="148">
        <v>3.2999325793363541</v>
      </c>
      <c r="H8" s="147">
        <v>85.881641851107531</v>
      </c>
      <c r="I8" s="148">
        <v>6.3915490635857184</v>
      </c>
      <c r="J8" s="147">
        <v>86.101425044581745</v>
      </c>
      <c r="K8" s="148">
        <v>1.8761615150851025</v>
      </c>
      <c r="L8" s="147">
        <v>86.128810409475633</v>
      </c>
      <c r="M8" s="148">
        <v>1.4828769326233455</v>
      </c>
      <c r="N8" s="147">
        <v>89.61809724138314</v>
      </c>
      <c r="O8" s="148">
        <v>2.2406337662604328</v>
      </c>
      <c r="P8" s="163"/>
    </row>
    <row r="9" spans="1:16" s="302" customFormat="1" ht="15" customHeight="1" thickBot="1" x14ac:dyDescent="0.25">
      <c r="A9" s="367"/>
      <c r="B9" s="367"/>
      <c r="C9" s="159" t="s">
        <v>25</v>
      </c>
      <c r="D9" s="160">
        <v>90.078264198628347</v>
      </c>
      <c r="E9" s="161">
        <v>1.3993979970638273</v>
      </c>
      <c r="F9" s="160">
        <v>79.824022185306404</v>
      </c>
      <c r="G9" s="161">
        <v>3.4572021327462985</v>
      </c>
      <c r="H9" s="160">
        <v>75.406851685844856</v>
      </c>
      <c r="I9" s="161">
        <v>8.455807748962032</v>
      </c>
      <c r="J9" s="160">
        <v>86.183504164175318</v>
      </c>
      <c r="K9" s="161">
        <v>2.6097073598749603</v>
      </c>
      <c r="L9" s="160">
        <v>85.675305843899821</v>
      </c>
      <c r="M9" s="161">
        <v>2.1820239495344449</v>
      </c>
      <c r="N9" s="160">
        <v>90.140842237098866</v>
      </c>
      <c r="O9" s="161">
        <v>3.6104009942598081</v>
      </c>
      <c r="P9" s="163"/>
    </row>
    <row r="10" spans="1:16" s="302" customFormat="1" ht="15" customHeight="1" x14ac:dyDescent="0.2">
      <c r="A10" s="343" t="s">
        <v>26</v>
      </c>
      <c r="B10" s="343"/>
      <c r="C10" s="146" t="s">
        <v>27</v>
      </c>
      <c r="D10" s="147">
        <v>87.914689720609019</v>
      </c>
      <c r="E10" s="148">
        <v>1.5749874396472288</v>
      </c>
      <c r="F10" s="147">
        <v>81.955506053959866</v>
      </c>
      <c r="G10" s="148">
        <v>4.4420669332714695</v>
      </c>
      <c r="H10" s="147">
        <v>91.404270485513933</v>
      </c>
      <c r="I10" s="148">
        <v>8.5936543806805279</v>
      </c>
      <c r="J10" s="147">
        <v>82.926547991429743</v>
      </c>
      <c r="K10" s="148">
        <v>2.6684483538910984</v>
      </c>
      <c r="L10" s="147">
        <v>85.570441791122704</v>
      </c>
      <c r="M10" s="148">
        <v>2.0896406048021663</v>
      </c>
      <c r="N10" s="147">
        <v>89.99571857367971</v>
      </c>
      <c r="O10" s="148">
        <v>2.7959626424183894</v>
      </c>
      <c r="P10" s="163"/>
    </row>
    <row r="11" spans="1:16" s="302" customFormat="1" ht="15" customHeight="1" x14ac:dyDescent="0.2">
      <c r="A11" s="344"/>
      <c r="B11" s="344"/>
      <c r="C11" s="149" t="s">
        <v>28</v>
      </c>
      <c r="D11" s="150">
        <v>90.64829689422163</v>
      </c>
      <c r="E11" s="151">
        <v>0.99164460082602424</v>
      </c>
      <c r="F11" s="150">
        <v>84.486888987999762</v>
      </c>
      <c r="G11" s="151">
        <v>3.3323769311574249</v>
      </c>
      <c r="H11" s="150">
        <v>78.804545667646835</v>
      </c>
      <c r="I11" s="151">
        <v>7.1896431601209709</v>
      </c>
      <c r="J11" s="150">
        <v>88.940601576401065</v>
      </c>
      <c r="K11" s="151">
        <v>2.2110542246724161</v>
      </c>
      <c r="L11" s="150">
        <v>86.83448994208986</v>
      </c>
      <c r="M11" s="151">
        <v>1.3835005085686578</v>
      </c>
      <c r="N11" s="150">
        <v>89.533812300970808</v>
      </c>
      <c r="O11" s="151">
        <v>2.527945927585137</v>
      </c>
      <c r="P11" s="163"/>
    </row>
    <row r="12" spans="1:16" s="302" customFormat="1" ht="15" customHeight="1" x14ac:dyDescent="0.2">
      <c r="A12" s="344"/>
      <c r="B12" s="344"/>
      <c r="C12" s="156" t="s">
        <v>29</v>
      </c>
      <c r="D12" s="157">
        <v>83.348745734508284</v>
      </c>
      <c r="E12" s="158">
        <v>2.5289928027180761</v>
      </c>
      <c r="F12" s="157">
        <v>73.952000619116987</v>
      </c>
      <c r="G12" s="158">
        <v>5.955950905585099</v>
      </c>
      <c r="H12" s="157">
        <v>79.152919185556172</v>
      </c>
      <c r="I12" s="158">
        <v>17.907717194319503</v>
      </c>
      <c r="J12" s="157">
        <v>79.82416882041241</v>
      </c>
      <c r="K12" s="158">
        <v>4.3494950645794388</v>
      </c>
      <c r="L12" s="157">
        <v>79.268775564535318</v>
      </c>
      <c r="M12" s="158">
        <v>3.8191274875155825</v>
      </c>
      <c r="N12" s="157">
        <v>87.529837010999245</v>
      </c>
      <c r="O12" s="158">
        <v>7.2340690306428055</v>
      </c>
      <c r="P12" s="163"/>
    </row>
    <row r="13" spans="1:16" s="302" customFormat="1" ht="15" customHeight="1" thickBot="1" x14ac:dyDescent="0.25">
      <c r="A13" s="345"/>
      <c r="B13" s="345"/>
      <c r="C13" s="159" t="s">
        <v>30</v>
      </c>
      <c r="D13" s="160">
        <v>84.286793463597633</v>
      </c>
      <c r="E13" s="161">
        <v>5.6729631523267514</v>
      </c>
      <c r="F13" s="160">
        <v>77.344711506450551</v>
      </c>
      <c r="G13" s="161">
        <v>8.466703870552104</v>
      </c>
      <c r="H13" s="160">
        <v>65.375405945216784</v>
      </c>
      <c r="I13" s="161">
        <v>11.952838496763738</v>
      </c>
      <c r="J13" s="160">
        <v>89.150174810052036</v>
      </c>
      <c r="K13" s="161">
        <v>9.0346789882990315</v>
      </c>
      <c r="L13" s="160">
        <v>79.968058632909177</v>
      </c>
      <c r="M13" s="161">
        <v>7.8875852385406668</v>
      </c>
      <c r="N13" s="160">
        <v>97.152248395815846</v>
      </c>
      <c r="O13" s="161">
        <v>36.930728618381032</v>
      </c>
      <c r="P13" s="163"/>
    </row>
    <row r="14" spans="1:16" s="302" customFormat="1" x14ac:dyDescent="0.2">
      <c r="A14" s="297" t="s">
        <v>356</v>
      </c>
      <c r="B14" s="163"/>
      <c r="C14" s="163"/>
      <c r="D14" s="163"/>
      <c r="E14" s="163"/>
      <c r="F14" s="163"/>
      <c r="G14" s="163"/>
      <c r="H14" s="163"/>
      <c r="I14" s="163"/>
      <c r="J14" s="163"/>
      <c r="K14" s="163"/>
      <c r="L14" s="163"/>
      <c r="M14" s="163"/>
      <c r="N14" s="163"/>
      <c r="O14" s="163"/>
      <c r="P14" s="163"/>
    </row>
    <row r="15" spans="1:16"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sheetData>
  <mergeCells count="13">
    <mergeCell ref="A5:C5"/>
    <mergeCell ref="A6:B7"/>
    <mergeCell ref="A8:B9"/>
    <mergeCell ref="A10:B13"/>
    <mergeCell ref="B1:O1"/>
    <mergeCell ref="A2:C4"/>
    <mergeCell ref="D2:E3"/>
    <mergeCell ref="F2:O2"/>
    <mergeCell ref="F3:G3"/>
    <mergeCell ref="H3:I3"/>
    <mergeCell ref="J3:K3"/>
    <mergeCell ref="L3:M3"/>
    <mergeCell ref="N3:O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workbookViewId="0"/>
  </sheetViews>
  <sheetFormatPr baseColWidth="10" defaultRowHeight="10.5" x14ac:dyDescent="0.15"/>
  <cols>
    <col min="1" max="1" width="4.85546875" style="303" customWidth="1"/>
    <col min="2" max="2" width="12.42578125" style="303" customWidth="1"/>
    <col min="3" max="16384" width="11.42578125" style="303"/>
  </cols>
  <sheetData>
    <row r="1" spans="1:15" s="302" customFormat="1" ht="15.75" customHeight="1" thickBot="1" x14ac:dyDescent="0.25">
      <c r="A1" s="281">
        <v>3.3</v>
      </c>
      <c r="B1" s="380" t="s">
        <v>5</v>
      </c>
      <c r="C1" s="380"/>
      <c r="D1" s="380"/>
      <c r="E1" s="380"/>
      <c r="F1" s="380"/>
      <c r="G1" s="380"/>
      <c r="H1" s="380"/>
      <c r="I1" s="380"/>
      <c r="J1" s="380"/>
      <c r="K1" s="380"/>
      <c r="L1" s="380"/>
      <c r="M1" s="380"/>
      <c r="N1" s="380"/>
      <c r="O1" s="164"/>
    </row>
    <row r="2" spans="1:15" s="302" customFormat="1" ht="15.75" customHeight="1" thickBot="1" x14ac:dyDescent="0.25">
      <c r="A2" s="371" t="s">
        <v>10</v>
      </c>
      <c r="B2" s="372"/>
      <c r="C2" s="375" t="s">
        <v>73</v>
      </c>
      <c r="D2" s="376"/>
      <c r="E2" s="376"/>
      <c r="F2" s="376"/>
      <c r="G2" s="376"/>
      <c r="H2" s="376"/>
      <c r="I2" s="376"/>
      <c r="J2" s="376"/>
      <c r="K2" s="377" t="s">
        <v>74</v>
      </c>
      <c r="L2" s="377"/>
      <c r="M2" s="377" t="s">
        <v>75</v>
      </c>
      <c r="N2" s="377"/>
      <c r="O2" s="164"/>
    </row>
    <row r="3" spans="1:15" s="302" customFormat="1" ht="24" customHeight="1" thickBot="1" x14ac:dyDescent="0.25">
      <c r="A3" s="373"/>
      <c r="B3" s="374"/>
      <c r="C3" s="378" t="s">
        <v>76</v>
      </c>
      <c r="D3" s="377"/>
      <c r="E3" s="379" t="s">
        <v>77</v>
      </c>
      <c r="F3" s="379"/>
      <c r="G3" s="379" t="s">
        <v>78</v>
      </c>
      <c r="H3" s="379"/>
      <c r="I3" s="379" t="s">
        <v>79</v>
      </c>
      <c r="J3" s="379"/>
      <c r="K3" s="377"/>
      <c r="L3" s="377"/>
      <c r="M3" s="377"/>
      <c r="N3" s="377"/>
      <c r="O3" s="164"/>
    </row>
    <row r="4" spans="1:15" s="302" customFormat="1" ht="15.75" customHeight="1" thickBot="1" x14ac:dyDescent="0.25">
      <c r="A4" s="373"/>
      <c r="B4" s="374"/>
      <c r="C4" s="166" t="s">
        <v>80</v>
      </c>
      <c r="D4" s="167" t="s">
        <v>12</v>
      </c>
      <c r="E4" s="168" t="s">
        <v>80</v>
      </c>
      <c r="F4" s="167" t="s">
        <v>12</v>
      </c>
      <c r="G4" s="168" t="s">
        <v>80</v>
      </c>
      <c r="H4" s="167" t="s">
        <v>12</v>
      </c>
      <c r="I4" s="168" t="s">
        <v>80</v>
      </c>
      <c r="J4" s="167" t="s">
        <v>12</v>
      </c>
      <c r="K4" s="168" t="s">
        <v>80</v>
      </c>
      <c r="L4" s="167" t="s">
        <v>12</v>
      </c>
      <c r="M4" s="168" t="s">
        <v>80</v>
      </c>
      <c r="N4" s="167" t="s">
        <v>12</v>
      </c>
      <c r="O4" s="164"/>
    </row>
    <row r="5" spans="1:15" s="302" customFormat="1" ht="15.75" customHeight="1" thickBot="1" x14ac:dyDescent="0.25">
      <c r="A5" s="381" t="s">
        <v>14</v>
      </c>
      <c r="B5" s="382"/>
      <c r="C5" s="143">
        <v>38.016746869878666</v>
      </c>
      <c r="D5" s="144">
        <v>0.72324292840655868</v>
      </c>
      <c r="E5" s="143">
        <v>36.140694503461809</v>
      </c>
      <c r="F5" s="144">
        <v>0.89753840787644468</v>
      </c>
      <c r="G5" s="143">
        <v>17.765176453077302</v>
      </c>
      <c r="H5" s="144">
        <v>0.65928231424391492</v>
      </c>
      <c r="I5" s="143">
        <v>8.0773821735822278</v>
      </c>
      <c r="J5" s="144">
        <v>0.3794273248898708</v>
      </c>
      <c r="K5" s="143">
        <v>61.983253130121227</v>
      </c>
      <c r="L5" s="144">
        <v>0.72324292840653315</v>
      </c>
      <c r="M5" s="143">
        <v>25.84255862665955</v>
      </c>
      <c r="N5" s="144">
        <v>0.70753923519159201</v>
      </c>
      <c r="O5" s="164"/>
    </row>
    <row r="6" spans="1:15" s="302" customFormat="1" ht="15" customHeight="1" x14ac:dyDescent="0.2">
      <c r="A6" s="383" t="s">
        <v>15</v>
      </c>
      <c r="B6" s="383"/>
      <c r="C6" s="169">
        <v>65.239482228717975</v>
      </c>
      <c r="D6" s="170">
        <v>2.0769116841488771</v>
      </c>
      <c r="E6" s="169">
        <v>25.353622227140995</v>
      </c>
      <c r="F6" s="170">
        <v>1.6146200271659847</v>
      </c>
      <c r="G6" s="265">
        <v>7.2753999911093006</v>
      </c>
      <c r="H6" s="170">
        <v>0.98811375638714727</v>
      </c>
      <c r="I6" s="169" t="s">
        <v>227</v>
      </c>
      <c r="J6" s="170">
        <v>0.58213502191813982</v>
      </c>
      <c r="K6" s="169">
        <v>34.760517771281997</v>
      </c>
      <c r="L6" s="170">
        <v>2.0769116841489055</v>
      </c>
      <c r="M6" s="265">
        <v>9.4068955441410118</v>
      </c>
      <c r="N6" s="170">
        <v>1.1668760394819886</v>
      </c>
      <c r="O6" s="164"/>
    </row>
    <row r="7" spans="1:15" s="302" customFormat="1" ht="15" customHeight="1" x14ac:dyDescent="0.2">
      <c r="A7" s="369" t="s">
        <v>16</v>
      </c>
      <c r="B7" s="369"/>
      <c r="C7" s="171">
        <v>57.137451372103882</v>
      </c>
      <c r="D7" s="172">
        <v>4.2891443479977349</v>
      </c>
      <c r="E7" s="171">
        <v>28.882358328738629</v>
      </c>
      <c r="F7" s="172">
        <v>4.1461249486672642</v>
      </c>
      <c r="G7" s="171" t="s">
        <v>154</v>
      </c>
      <c r="H7" s="172">
        <v>3.3517954996435146</v>
      </c>
      <c r="I7" s="171" t="s">
        <v>228</v>
      </c>
      <c r="J7" s="172">
        <v>1.4233770400898269</v>
      </c>
      <c r="K7" s="171">
        <v>42.862548627896111</v>
      </c>
      <c r="L7" s="172">
        <v>4.2891443479977331</v>
      </c>
      <c r="M7" s="171" t="s">
        <v>96</v>
      </c>
      <c r="N7" s="172">
        <v>3.3997754874843289</v>
      </c>
      <c r="O7" s="164"/>
    </row>
    <row r="8" spans="1:15" s="302" customFormat="1" ht="15" customHeight="1" x14ac:dyDescent="0.2">
      <c r="A8" s="369" t="s">
        <v>18</v>
      </c>
      <c r="B8" s="369"/>
      <c r="C8" s="171">
        <v>45.893669433946513</v>
      </c>
      <c r="D8" s="172">
        <v>1.4296581434979727</v>
      </c>
      <c r="E8" s="171">
        <v>34.017530834450781</v>
      </c>
      <c r="F8" s="172">
        <v>1.2676457831772867</v>
      </c>
      <c r="G8" s="171">
        <v>14.570881476019945</v>
      </c>
      <c r="H8" s="172">
        <v>0.98322138766744172</v>
      </c>
      <c r="I8" s="266">
        <v>5.5179182555827531</v>
      </c>
      <c r="J8" s="172">
        <v>0.75203884153907985</v>
      </c>
      <c r="K8" s="171">
        <v>54.106330566053472</v>
      </c>
      <c r="L8" s="172">
        <v>1.4296581434979956</v>
      </c>
      <c r="M8" s="171">
        <v>20.088799731602705</v>
      </c>
      <c r="N8" s="172">
        <v>1.0852660894340385</v>
      </c>
      <c r="O8" s="164"/>
    </row>
    <row r="9" spans="1:15" s="302" customFormat="1" ht="15" customHeight="1" x14ac:dyDescent="0.2">
      <c r="A9" s="369" t="s">
        <v>19</v>
      </c>
      <c r="B9" s="369"/>
      <c r="C9" s="171">
        <v>36.375595178772393</v>
      </c>
      <c r="D9" s="172">
        <v>0.96877388231242278</v>
      </c>
      <c r="E9" s="171">
        <v>37.80805759817585</v>
      </c>
      <c r="F9" s="172">
        <v>1.1688326571141965</v>
      </c>
      <c r="G9" s="171">
        <v>18.174945424703953</v>
      </c>
      <c r="H9" s="172">
        <v>0.88578225173251779</v>
      </c>
      <c r="I9" s="266">
        <v>7.6414017983478146</v>
      </c>
      <c r="J9" s="172">
        <v>0.47752603953187045</v>
      </c>
      <c r="K9" s="171">
        <v>63.624404821227671</v>
      </c>
      <c r="L9" s="172">
        <v>0.96877388231244088</v>
      </c>
      <c r="M9" s="171">
        <v>25.816347223051647</v>
      </c>
      <c r="N9" s="172">
        <v>0.96219071894099129</v>
      </c>
      <c r="O9" s="164"/>
    </row>
    <row r="10" spans="1:15" s="302" customFormat="1" ht="15" customHeight="1" thickBot="1" x14ac:dyDescent="0.25">
      <c r="A10" s="370" t="s">
        <v>20</v>
      </c>
      <c r="B10" s="370"/>
      <c r="C10" s="173">
        <v>14.121307013668313</v>
      </c>
      <c r="D10" s="174">
        <v>0.9803502394249648</v>
      </c>
      <c r="E10" s="173">
        <v>35.661714891061131</v>
      </c>
      <c r="F10" s="174">
        <v>1.4234055155068626</v>
      </c>
      <c r="G10" s="173">
        <v>28.84576957388083</v>
      </c>
      <c r="H10" s="174">
        <v>1.5017367836353899</v>
      </c>
      <c r="I10" s="173">
        <v>21.371208521389732</v>
      </c>
      <c r="J10" s="174">
        <v>1.4205826427018606</v>
      </c>
      <c r="K10" s="173">
        <v>85.878692986331728</v>
      </c>
      <c r="L10" s="174">
        <v>0.98035023942496724</v>
      </c>
      <c r="M10" s="173">
        <v>50.216978095270555</v>
      </c>
      <c r="N10" s="174">
        <v>1.7664880729863026</v>
      </c>
      <c r="O10" s="164"/>
    </row>
    <row r="11" spans="1:15" s="302" customFormat="1" ht="12.75" x14ac:dyDescent="0.2">
      <c r="A11" s="297" t="s">
        <v>356</v>
      </c>
      <c r="B11" s="136"/>
      <c r="C11" s="136"/>
      <c r="D11" s="136"/>
      <c r="E11" s="136"/>
      <c r="F11" s="136"/>
      <c r="G11" s="136"/>
      <c r="H11" s="136"/>
      <c r="I11" s="136"/>
      <c r="J11" s="136"/>
      <c r="K11" s="136"/>
      <c r="L11" s="136"/>
      <c r="M11" s="136"/>
      <c r="N11" s="136"/>
      <c r="O11" s="163"/>
    </row>
    <row r="12" spans="1:15" s="302" customFormat="1" ht="12.75" x14ac:dyDescent="0.2">
      <c r="A12" s="267" t="s">
        <v>370</v>
      </c>
      <c r="B12" s="136"/>
      <c r="C12" s="136"/>
      <c r="D12" s="136"/>
      <c r="E12" s="136"/>
      <c r="F12" s="136"/>
      <c r="G12" s="136"/>
      <c r="H12" s="136"/>
      <c r="I12" s="136"/>
      <c r="J12" s="136"/>
      <c r="K12" s="136"/>
      <c r="L12" s="136"/>
      <c r="M12" s="136"/>
      <c r="N12" s="136"/>
      <c r="O12" s="163"/>
    </row>
    <row r="13" spans="1:15" s="302" customFormat="1" ht="12.75" customHeight="1" x14ac:dyDescent="0.2">
      <c r="A13" s="303"/>
      <c r="B13" s="303"/>
      <c r="C13" s="303"/>
      <c r="D13" s="303"/>
      <c r="E13" s="303"/>
      <c r="F13" s="303"/>
      <c r="G13" s="303"/>
      <c r="H13" s="303"/>
      <c r="I13" s="303"/>
      <c r="J13" s="303"/>
      <c r="K13" s="303"/>
      <c r="L13" s="303"/>
      <c r="M13" s="303"/>
      <c r="N13" s="303"/>
      <c r="O13" s="303"/>
    </row>
    <row r="15" spans="1:15" ht="12.75" customHeight="1" x14ac:dyDescent="0.15"/>
    <row r="16" spans="1:15" ht="1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sheetData>
  <mergeCells count="15">
    <mergeCell ref="B1:N1"/>
    <mergeCell ref="A5:B5"/>
    <mergeCell ref="A6:B6"/>
    <mergeCell ref="A7:B7"/>
    <mergeCell ref="A8:B8"/>
    <mergeCell ref="M2:N3"/>
    <mergeCell ref="A9:B9"/>
    <mergeCell ref="A10:B10"/>
    <mergeCell ref="A2:B4"/>
    <mergeCell ref="C2:J2"/>
    <mergeCell ref="K2:L3"/>
    <mergeCell ref="C3:D3"/>
    <mergeCell ref="E3:F3"/>
    <mergeCell ref="G3:H3"/>
    <mergeCell ref="I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heetViews>
  <sheetFormatPr baseColWidth="10" defaultRowHeight="12.75" x14ac:dyDescent="0.2"/>
  <cols>
    <col min="1" max="1" width="5" style="164" customWidth="1"/>
    <col min="2" max="2" width="12.7109375" style="164" customWidth="1"/>
    <col min="3" max="3" width="11.42578125" style="164"/>
    <col min="4" max="4" width="10.140625" style="164" customWidth="1"/>
    <col min="5" max="5" width="11.42578125" style="164"/>
    <col min="6" max="6" width="10.140625" style="164" customWidth="1"/>
    <col min="7" max="7" width="11.42578125" style="164"/>
    <col min="8" max="16384" width="11.42578125" style="302"/>
  </cols>
  <sheetData>
    <row r="1" spans="1:7" ht="53.1" customHeight="1" thickBot="1" x14ac:dyDescent="0.25">
      <c r="A1" s="133">
        <v>3.4</v>
      </c>
      <c r="B1" s="386" t="s">
        <v>272</v>
      </c>
      <c r="C1" s="386"/>
      <c r="D1" s="386"/>
      <c r="E1" s="386"/>
      <c r="F1" s="386"/>
    </row>
    <row r="2" spans="1:7" ht="15.75" customHeight="1" thickBot="1" x14ac:dyDescent="0.25">
      <c r="A2" s="387" t="s">
        <v>10</v>
      </c>
      <c r="B2" s="387"/>
      <c r="C2" s="388" t="s">
        <v>81</v>
      </c>
      <c r="D2" s="389"/>
      <c r="E2" s="390" t="s">
        <v>345</v>
      </c>
      <c r="F2" s="391"/>
    </row>
    <row r="3" spans="1:7" ht="27" customHeight="1" thickBot="1" x14ac:dyDescent="0.25">
      <c r="A3" s="387"/>
      <c r="B3" s="387"/>
      <c r="C3" s="175" t="s">
        <v>82</v>
      </c>
      <c r="D3" s="176" t="s">
        <v>12</v>
      </c>
      <c r="E3" s="175" t="s">
        <v>82</v>
      </c>
      <c r="F3" s="176" t="s">
        <v>12</v>
      </c>
    </row>
    <row r="4" spans="1:7" ht="15.75" customHeight="1" thickBot="1" x14ac:dyDescent="0.25">
      <c r="A4" s="392" t="s">
        <v>14</v>
      </c>
      <c r="B4" s="392"/>
      <c r="C4" s="304">
        <v>505.56032234270077</v>
      </c>
      <c r="D4" s="177">
        <v>4.1205935829594438</v>
      </c>
      <c r="E4" s="304">
        <v>454.87807260418685</v>
      </c>
      <c r="F4" s="177">
        <v>4.3058653965454932</v>
      </c>
    </row>
    <row r="5" spans="1:7" ht="15.75" customHeight="1" x14ac:dyDescent="0.2">
      <c r="A5" s="383" t="s">
        <v>15</v>
      </c>
      <c r="B5" s="383"/>
      <c r="C5" s="305">
        <v>439.71802144824466</v>
      </c>
      <c r="D5" s="178">
        <v>11.605077571269016</v>
      </c>
      <c r="E5" s="305">
        <v>430.39939880980228</v>
      </c>
      <c r="F5" s="178">
        <v>7.1648048785527685</v>
      </c>
    </row>
    <row r="6" spans="1:7" ht="15.75" customHeight="1" x14ac:dyDescent="0.2">
      <c r="A6" s="369" t="s">
        <v>16</v>
      </c>
      <c r="B6" s="369"/>
      <c r="C6" s="157">
        <v>464.17398187081989</v>
      </c>
      <c r="D6" s="158">
        <v>24.093782794801221</v>
      </c>
      <c r="E6" s="157">
        <v>417.13791384987059</v>
      </c>
      <c r="F6" s="158">
        <v>13.406911634934014</v>
      </c>
    </row>
    <row r="7" spans="1:7" ht="15.75" customHeight="1" x14ac:dyDescent="0.2">
      <c r="A7" s="369" t="s">
        <v>18</v>
      </c>
      <c r="B7" s="369"/>
      <c r="C7" s="150">
        <v>489.02601293251325</v>
      </c>
      <c r="D7" s="151">
        <v>7.63458389888652</v>
      </c>
      <c r="E7" s="150">
        <v>452.86694806655822</v>
      </c>
      <c r="F7" s="151">
        <v>7.3423864168668072</v>
      </c>
    </row>
    <row r="8" spans="1:7" ht="15.75" customHeight="1" x14ac:dyDescent="0.2">
      <c r="A8" s="369" t="s">
        <v>19</v>
      </c>
      <c r="B8" s="369"/>
      <c r="C8" s="157">
        <v>510.47755688791142</v>
      </c>
      <c r="D8" s="158">
        <v>5.3276076600787476</v>
      </c>
      <c r="E8" s="157">
        <v>463.42754476939962</v>
      </c>
      <c r="F8" s="158">
        <v>6.5428572766650754</v>
      </c>
    </row>
    <row r="9" spans="1:7" ht="15.75" customHeight="1" thickBot="1" x14ac:dyDescent="0.25">
      <c r="A9" s="370" t="s">
        <v>20</v>
      </c>
      <c r="B9" s="370"/>
      <c r="C9" s="160">
        <v>553.28442840629373</v>
      </c>
      <c r="D9" s="161">
        <v>9.9792681675849089</v>
      </c>
      <c r="E9" s="160">
        <v>536.18182777573838</v>
      </c>
      <c r="F9" s="161">
        <v>20.69632295873928</v>
      </c>
    </row>
    <row r="10" spans="1:7" x14ac:dyDescent="0.2">
      <c r="A10" s="297" t="s">
        <v>356</v>
      </c>
      <c r="B10" s="163"/>
      <c r="C10" s="163"/>
      <c r="D10" s="163"/>
      <c r="E10" s="163"/>
      <c r="F10" s="163"/>
      <c r="G10" s="163"/>
    </row>
    <row r="11" spans="1:7" ht="33.75" customHeight="1" x14ac:dyDescent="0.2">
      <c r="A11" s="384" t="s">
        <v>358</v>
      </c>
      <c r="B11" s="384"/>
      <c r="C11" s="384"/>
      <c r="D11" s="384"/>
      <c r="E11" s="384"/>
      <c r="F11" s="384"/>
      <c r="G11" s="163"/>
    </row>
    <row r="12" spans="1:7" ht="26.25" customHeight="1" x14ac:dyDescent="0.2">
      <c r="A12" s="385" t="s">
        <v>359</v>
      </c>
      <c r="B12" s="385"/>
      <c r="C12" s="385"/>
      <c r="D12" s="385"/>
      <c r="E12" s="385"/>
      <c r="F12" s="385"/>
      <c r="G12" s="163"/>
    </row>
    <row r="13" spans="1:7"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sheetData>
  <mergeCells count="12">
    <mergeCell ref="A5:B5"/>
    <mergeCell ref="B1:F1"/>
    <mergeCell ref="A2:B3"/>
    <mergeCell ref="C2:D2"/>
    <mergeCell ref="E2:F2"/>
    <mergeCell ref="A4:B4"/>
    <mergeCell ref="A11:F11"/>
    <mergeCell ref="A12:F12"/>
    <mergeCell ref="A6:B6"/>
    <mergeCell ref="A7:B7"/>
    <mergeCell ref="A8:B8"/>
    <mergeCell ref="A9:B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workbookViewId="0"/>
  </sheetViews>
  <sheetFormatPr baseColWidth="10" defaultRowHeight="10.5" x14ac:dyDescent="0.15"/>
  <cols>
    <col min="1" max="1" width="4.85546875" style="303" customWidth="1"/>
    <col min="2" max="2" width="12" style="303" customWidth="1"/>
    <col min="3" max="3" width="13.28515625" style="303" customWidth="1"/>
    <col min="4" max="4" width="7.140625" style="303" customWidth="1"/>
    <col min="5" max="5" width="6" style="303" customWidth="1"/>
    <col min="6" max="6" width="7.140625" style="303" customWidth="1"/>
    <col min="7" max="7" width="6" style="303" customWidth="1"/>
    <col min="8" max="8" width="7.140625" style="303" customWidth="1"/>
    <col min="9" max="9" width="6" style="303" customWidth="1"/>
    <col min="10" max="10" width="7.140625" style="303" customWidth="1"/>
    <col min="11" max="11" width="6" style="303" customWidth="1"/>
    <col min="12" max="12" width="11.42578125" style="303"/>
    <col min="13" max="13" width="10.42578125" style="303" customWidth="1"/>
    <col min="14" max="14" width="11.42578125" style="303"/>
    <col min="15" max="15" width="10.42578125" style="303" customWidth="1"/>
    <col min="16" max="16384" width="11.42578125" style="303"/>
  </cols>
  <sheetData>
    <row r="1" spans="1:28" s="136" customFormat="1" ht="27" customHeight="1" thickBot="1" x14ac:dyDescent="0.25">
      <c r="A1" s="179">
        <v>3.5</v>
      </c>
      <c r="B1" s="396" t="s">
        <v>247</v>
      </c>
      <c r="C1" s="396"/>
      <c r="D1" s="396"/>
      <c r="E1" s="396"/>
      <c r="F1" s="396"/>
      <c r="G1" s="396"/>
      <c r="H1" s="396"/>
      <c r="I1" s="396"/>
      <c r="J1" s="396"/>
      <c r="K1" s="396"/>
      <c r="L1" s="396"/>
      <c r="M1" s="396"/>
      <c r="N1" s="396"/>
      <c r="O1" s="396"/>
      <c r="P1" s="135"/>
      <c r="Q1" s="135"/>
      <c r="R1" s="135"/>
      <c r="S1" s="135"/>
      <c r="T1" s="135"/>
      <c r="U1" s="135"/>
      <c r="V1" s="135"/>
      <c r="W1" s="135"/>
      <c r="X1" s="135"/>
      <c r="Y1" s="135"/>
      <c r="Z1" s="135"/>
      <c r="AA1" s="135"/>
      <c r="AB1" s="135"/>
    </row>
    <row r="2" spans="1:28" s="136" customFormat="1" ht="15.75" customHeight="1" thickBot="1" x14ac:dyDescent="0.25">
      <c r="A2" s="371" t="s">
        <v>10</v>
      </c>
      <c r="B2" s="372"/>
      <c r="C2" s="394" t="s">
        <v>83</v>
      </c>
      <c r="D2" s="379" t="s">
        <v>73</v>
      </c>
      <c r="E2" s="379"/>
      <c r="F2" s="379"/>
      <c r="G2" s="379"/>
      <c r="H2" s="379"/>
      <c r="I2" s="379"/>
      <c r="J2" s="379"/>
      <c r="K2" s="379"/>
      <c r="L2" s="377" t="s">
        <v>74</v>
      </c>
      <c r="M2" s="377"/>
      <c r="N2" s="377" t="s">
        <v>75</v>
      </c>
      <c r="O2" s="377"/>
      <c r="P2" s="135"/>
      <c r="Q2" s="135"/>
      <c r="R2" s="135"/>
      <c r="S2" s="135"/>
      <c r="T2" s="135"/>
      <c r="U2" s="135"/>
      <c r="V2" s="135"/>
      <c r="W2" s="135"/>
      <c r="X2" s="135"/>
      <c r="Y2" s="135"/>
      <c r="Z2" s="135"/>
      <c r="AA2" s="135"/>
      <c r="AB2" s="135"/>
    </row>
    <row r="3" spans="1:28" s="136" customFormat="1" ht="28.5" customHeight="1" thickBot="1" x14ac:dyDescent="0.25">
      <c r="A3" s="373"/>
      <c r="B3" s="374"/>
      <c r="C3" s="395"/>
      <c r="D3" s="377" t="s">
        <v>76</v>
      </c>
      <c r="E3" s="377"/>
      <c r="F3" s="379" t="s">
        <v>77</v>
      </c>
      <c r="G3" s="379"/>
      <c r="H3" s="379" t="s">
        <v>78</v>
      </c>
      <c r="I3" s="379"/>
      <c r="J3" s="379" t="s">
        <v>79</v>
      </c>
      <c r="K3" s="379"/>
      <c r="L3" s="377"/>
      <c r="M3" s="377"/>
      <c r="N3" s="377"/>
      <c r="O3" s="377"/>
      <c r="P3" s="135"/>
      <c r="Q3" s="135"/>
      <c r="R3" s="135"/>
      <c r="S3" s="135"/>
      <c r="T3" s="135"/>
      <c r="U3" s="135"/>
      <c r="V3" s="135"/>
      <c r="W3" s="135"/>
      <c r="X3" s="135"/>
      <c r="Y3" s="135"/>
      <c r="Z3" s="135"/>
      <c r="AA3" s="135"/>
      <c r="AB3" s="135"/>
    </row>
    <row r="4" spans="1:28" s="136" customFormat="1" ht="15" customHeight="1" thickBot="1" x14ac:dyDescent="0.25">
      <c r="A4" s="373"/>
      <c r="B4" s="374"/>
      <c r="C4" s="395"/>
      <c r="D4" s="168" t="s">
        <v>80</v>
      </c>
      <c r="E4" s="167" t="s">
        <v>12</v>
      </c>
      <c r="F4" s="168" t="s">
        <v>80</v>
      </c>
      <c r="G4" s="167" t="s">
        <v>12</v>
      </c>
      <c r="H4" s="168" t="s">
        <v>80</v>
      </c>
      <c r="I4" s="167" t="s">
        <v>12</v>
      </c>
      <c r="J4" s="168" t="s">
        <v>80</v>
      </c>
      <c r="K4" s="167" t="s">
        <v>12</v>
      </c>
      <c r="L4" s="168" t="s">
        <v>80</v>
      </c>
      <c r="M4" s="167" t="s">
        <v>12</v>
      </c>
      <c r="N4" s="168" t="s">
        <v>80</v>
      </c>
      <c r="O4" s="167" t="s">
        <v>12</v>
      </c>
      <c r="P4" s="135"/>
      <c r="Q4" s="135"/>
      <c r="R4" s="135"/>
      <c r="S4" s="135"/>
      <c r="T4" s="135"/>
      <c r="U4" s="135"/>
      <c r="V4" s="135"/>
      <c r="W4" s="135"/>
      <c r="X4" s="135"/>
      <c r="Y4" s="135"/>
      <c r="Z4" s="135"/>
      <c r="AA4" s="135"/>
      <c r="AB4" s="135"/>
    </row>
    <row r="5" spans="1:28" s="136" customFormat="1" ht="14.25" customHeight="1" thickBot="1" x14ac:dyDescent="0.25">
      <c r="A5" s="397" t="s">
        <v>14</v>
      </c>
      <c r="B5" s="397"/>
      <c r="C5" s="180" t="s">
        <v>22</v>
      </c>
      <c r="D5" s="181">
        <v>37.731288746338961</v>
      </c>
      <c r="E5" s="182">
        <v>0.90753270819368337</v>
      </c>
      <c r="F5" s="181">
        <v>35.815791879006632</v>
      </c>
      <c r="G5" s="182">
        <v>1.1450464833531038</v>
      </c>
      <c r="H5" s="181">
        <v>17.732994904640663</v>
      </c>
      <c r="I5" s="182">
        <v>0.96471697654410815</v>
      </c>
      <c r="J5" s="181">
        <v>8.7199244700137424</v>
      </c>
      <c r="K5" s="182">
        <v>0.52308032380888614</v>
      </c>
      <c r="L5" s="181">
        <v>62.268711253661003</v>
      </c>
      <c r="M5" s="182">
        <v>0.90753270819370757</v>
      </c>
      <c r="N5" s="181">
        <v>26.45291937465436</v>
      </c>
      <c r="O5" s="182">
        <v>0.87957827461429872</v>
      </c>
      <c r="P5" s="135"/>
      <c r="Q5" s="135"/>
      <c r="R5" s="135"/>
      <c r="S5" s="135"/>
      <c r="T5" s="135"/>
      <c r="U5" s="135"/>
      <c r="V5" s="135"/>
      <c r="W5" s="135"/>
      <c r="X5" s="135"/>
      <c r="Y5" s="135"/>
      <c r="Z5" s="135"/>
      <c r="AA5" s="135"/>
      <c r="AB5" s="135"/>
    </row>
    <row r="6" spans="1:28" s="136" customFormat="1" ht="14.25" customHeight="1" thickBot="1" x14ac:dyDescent="0.25">
      <c r="A6" s="397"/>
      <c r="B6" s="397"/>
      <c r="C6" s="183" t="s">
        <v>23</v>
      </c>
      <c r="D6" s="184">
        <v>38.257055105650288</v>
      </c>
      <c r="E6" s="185">
        <v>0.92475856715310545</v>
      </c>
      <c r="F6" s="184">
        <v>36.52527274895936</v>
      </c>
      <c r="G6" s="185">
        <v>0.93875881595795063</v>
      </c>
      <c r="H6" s="184">
        <v>17.792060627220696</v>
      </c>
      <c r="I6" s="185">
        <v>0.6399542102323641</v>
      </c>
      <c r="J6" s="184">
        <v>7.4256115181696556</v>
      </c>
      <c r="K6" s="185">
        <v>0.50409188312735997</v>
      </c>
      <c r="L6" s="186">
        <v>61.742944894349691</v>
      </c>
      <c r="M6" s="187">
        <v>0.92475856715307925</v>
      </c>
      <c r="N6" s="186">
        <v>25.217672145390306</v>
      </c>
      <c r="O6" s="187">
        <v>0.84114706872622413</v>
      </c>
      <c r="P6" s="135"/>
      <c r="Q6" s="135"/>
      <c r="R6" s="135"/>
      <c r="S6" s="135"/>
      <c r="T6" s="135"/>
      <c r="U6" s="135"/>
      <c r="V6" s="135"/>
      <c r="W6" s="135"/>
      <c r="X6" s="135"/>
      <c r="Y6" s="135"/>
      <c r="Z6" s="135"/>
      <c r="AA6" s="135"/>
      <c r="AB6" s="135"/>
    </row>
    <row r="7" spans="1:28" s="136" customFormat="1" ht="14.25" customHeight="1" thickBot="1" x14ac:dyDescent="0.25">
      <c r="A7" s="397"/>
      <c r="B7" s="397"/>
      <c r="C7" s="188" t="s">
        <v>229</v>
      </c>
      <c r="D7" s="189"/>
      <c r="E7" s="190"/>
      <c r="F7" s="191"/>
      <c r="G7" s="190"/>
      <c r="H7" s="191"/>
      <c r="I7" s="190"/>
      <c r="J7" s="191"/>
      <c r="K7" s="192"/>
      <c r="L7" s="193">
        <v>0.5257663593111972</v>
      </c>
      <c r="M7" s="194">
        <v>1.1041468422319507</v>
      </c>
      <c r="N7" s="195">
        <v>1.2352472292641064</v>
      </c>
      <c r="O7" s="194">
        <v>1.0350259961577088</v>
      </c>
      <c r="P7" s="544"/>
      <c r="Q7" s="545"/>
      <c r="R7" s="546"/>
      <c r="S7" s="541"/>
    </row>
    <row r="8" spans="1:28" s="136" customFormat="1" ht="14.25" customHeight="1" thickBot="1" x14ac:dyDescent="0.25">
      <c r="A8" s="393" t="s">
        <v>15</v>
      </c>
      <c r="B8" s="393"/>
      <c r="C8" s="196" t="s">
        <v>22</v>
      </c>
      <c r="D8" s="197">
        <v>66.391969612597379</v>
      </c>
      <c r="E8" s="198">
        <v>2.4878387901167507</v>
      </c>
      <c r="F8" s="197">
        <v>24.162831666155203</v>
      </c>
      <c r="G8" s="198">
        <v>2.0772894300265037</v>
      </c>
      <c r="H8" s="197">
        <v>6.9499822891475445</v>
      </c>
      <c r="I8" s="198">
        <v>1.0623616918262841</v>
      </c>
      <c r="J8" s="197" t="s">
        <v>230</v>
      </c>
      <c r="K8" s="198">
        <v>0.8102245860626055</v>
      </c>
      <c r="L8" s="157">
        <v>33.608030387402628</v>
      </c>
      <c r="M8" s="158">
        <v>2.4878387901167542</v>
      </c>
      <c r="N8" s="157">
        <v>9.4451987212474187</v>
      </c>
      <c r="O8" s="158">
        <v>1.4007495344048193</v>
      </c>
      <c r="P8" s="543"/>
      <c r="Q8" s="164"/>
      <c r="R8" s="164"/>
      <c r="S8" s="164"/>
      <c r="T8" s="135"/>
      <c r="U8" s="135"/>
      <c r="V8" s="135"/>
      <c r="W8" s="135"/>
      <c r="X8" s="135"/>
      <c r="Y8" s="135"/>
      <c r="Z8" s="135"/>
      <c r="AA8" s="135"/>
      <c r="AB8" s="135"/>
    </row>
    <row r="9" spans="1:28" s="136" customFormat="1" ht="14.25" customHeight="1" thickBot="1" x14ac:dyDescent="0.25">
      <c r="A9" s="393"/>
      <c r="B9" s="393"/>
      <c r="C9" s="258" t="s">
        <v>23</v>
      </c>
      <c r="D9" s="199">
        <v>64.254715003603749</v>
      </c>
      <c r="E9" s="200">
        <v>2.8540675922622443</v>
      </c>
      <c r="F9" s="199">
        <v>26.58961655550074</v>
      </c>
      <c r="G9" s="200">
        <v>2.5241540505989519</v>
      </c>
      <c r="H9" s="199" t="s">
        <v>231</v>
      </c>
      <c r="I9" s="200">
        <v>1.7574919424603164</v>
      </c>
      <c r="J9" s="199" t="s">
        <v>232</v>
      </c>
      <c r="K9" s="200">
        <v>0.69221730473716725</v>
      </c>
      <c r="L9" s="150">
        <v>35.745284996396229</v>
      </c>
      <c r="M9" s="151">
        <v>2.8540675922622358</v>
      </c>
      <c r="N9" s="150">
        <v>9.1556684408955018</v>
      </c>
      <c r="O9" s="151">
        <v>1.7981984223069856</v>
      </c>
      <c r="P9" s="543"/>
      <c r="Q9" s="542"/>
      <c r="R9" s="164"/>
      <c r="S9" s="164"/>
      <c r="T9" s="135"/>
      <c r="U9" s="135"/>
      <c r="V9" s="135"/>
      <c r="W9" s="135"/>
      <c r="X9" s="135"/>
      <c r="Y9" s="135"/>
      <c r="Z9" s="135"/>
      <c r="AA9" s="135"/>
      <c r="AB9" s="135"/>
    </row>
    <row r="10" spans="1:28" s="136" customFormat="1" ht="14.25" customHeight="1" thickBot="1" x14ac:dyDescent="0.25">
      <c r="A10" s="393"/>
      <c r="B10" s="393"/>
      <c r="C10" s="188" t="s">
        <v>229</v>
      </c>
      <c r="D10" s="201"/>
      <c r="E10" s="202"/>
      <c r="F10" s="203"/>
      <c r="G10" s="202"/>
      <c r="H10" s="203"/>
      <c r="I10" s="202"/>
      <c r="J10" s="203"/>
      <c r="K10" s="204"/>
      <c r="L10" s="193">
        <v>-2.1372546089935893</v>
      </c>
      <c r="M10" s="194">
        <v>3.3603527866093099</v>
      </c>
      <c r="N10" s="195">
        <v>0.28953028035191786</v>
      </c>
      <c r="O10" s="194">
        <v>2.1792734796053885</v>
      </c>
      <c r="P10" s="544"/>
      <c r="Q10" s="545"/>
      <c r="R10" s="546"/>
      <c r="S10" s="541"/>
    </row>
    <row r="11" spans="1:28" s="136" customFormat="1" ht="14.25" customHeight="1" thickBot="1" x14ac:dyDescent="0.25">
      <c r="A11" s="393" t="s">
        <v>16</v>
      </c>
      <c r="B11" s="393"/>
      <c r="C11" s="196" t="s">
        <v>22</v>
      </c>
      <c r="D11" s="197">
        <v>55.993502749235319</v>
      </c>
      <c r="E11" s="198">
        <v>7.1726022232123112</v>
      </c>
      <c r="F11" s="197" t="s">
        <v>111</v>
      </c>
      <c r="G11" s="198">
        <v>8.3010569952735409</v>
      </c>
      <c r="H11" s="197" t="s">
        <v>233</v>
      </c>
      <c r="I11" s="198">
        <v>5.9002714413288118</v>
      </c>
      <c r="J11" s="197" t="s">
        <v>234</v>
      </c>
      <c r="K11" s="198">
        <v>0.87088297947369586</v>
      </c>
      <c r="L11" s="157">
        <v>44.006497250764681</v>
      </c>
      <c r="M11" s="158">
        <v>7.1726022232123157</v>
      </c>
      <c r="N11" s="157" t="s">
        <v>96</v>
      </c>
      <c r="O11" s="158">
        <v>5.9261639579784564</v>
      </c>
      <c r="P11" s="543"/>
      <c r="Q11" s="164"/>
      <c r="R11" s="164"/>
      <c r="S11" s="164"/>
      <c r="T11" s="135"/>
      <c r="U11" s="135"/>
      <c r="V11" s="135"/>
      <c r="W11" s="135"/>
      <c r="X11" s="135"/>
      <c r="Y11" s="135"/>
      <c r="Z11" s="135"/>
      <c r="AA11" s="135"/>
      <c r="AB11" s="135"/>
    </row>
    <row r="12" spans="1:28" s="136" customFormat="1" ht="14.25" customHeight="1" thickBot="1" x14ac:dyDescent="0.25">
      <c r="A12" s="393"/>
      <c r="B12" s="393"/>
      <c r="C12" s="258" t="s">
        <v>23</v>
      </c>
      <c r="D12" s="199">
        <v>57.396539470415689</v>
      </c>
      <c r="E12" s="200">
        <v>6.3610164354538163</v>
      </c>
      <c r="F12" s="199" t="s">
        <v>130</v>
      </c>
      <c r="G12" s="200">
        <v>6.0733379151430142</v>
      </c>
      <c r="H12" s="199" t="s">
        <v>235</v>
      </c>
      <c r="I12" s="200">
        <v>3.7402214664985158</v>
      </c>
      <c r="J12" s="199" t="s">
        <v>236</v>
      </c>
      <c r="K12" s="200">
        <v>2.7217764441254007</v>
      </c>
      <c r="L12" s="150">
        <v>42.603460529584318</v>
      </c>
      <c r="M12" s="151">
        <v>6.3610164354538137</v>
      </c>
      <c r="N12" s="150" t="s">
        <v>101</v>
      </c>
      <c r="O12" s="151">
        <v>4.6642410945770143</v>
      </c>
      <c r="P12" s="543"/>
      <c r="Q12" s="164"/>
      <c r="R12" s="164"/>
      <c r="S12" s="164"/>
      <c r="T12" s="135"/>
      <c r="U12" s="135"/>
      <c r="V12" s="135"/>
      <c r="W12" s="135"/>
      <c r="X12" s="135"/>
      <c r="Y12" s="135"/>
      <c r="Z12" s="135"/>
      <c r="AA12" s="135"/>
      <c r="AB12" s="135"/>
    </row>
    <row r="13" spans="1:28" s="136" customFormat="1" ht="14.25" customHeight="1" thickBot="1" x14ac:dyDescent="0.25">
      <c r="A13" s="393"/>
      <c r="B13" s="393"/>
      <c r="C13" s="188" t="s">
        <v>229</v>
      </c>
      <c r="D13" s="189"/>
      <c r="E13" s="190"/>
      <c r="F13" s="191"/>
      <c r="G13" s="190"/>
      <c r="H13" s="191"/>
      <c r="I13" s="190"/>
      <c r="J13" s="191"/>
      <c r="K13" s="192"/>
      <c r="L13" s="193">
        <v>1.4030367211803707</v>
      </c>
      <c r="M13" s="194">
        <v>10.539520115349507</v>
      </c>
      <c r="N13" s="195">
        <v>-1.730227020352421</v>
      </c>
      <c r="O13" s="194">
        <v>8.3729712275232444</v>
      </c>
      <c r="P13" s="544"/>
      <c r="Q13" s="545"/>
      <c r="R13" s="546"/>
      <c r="S13" s="541"/>
    </row>
    <row r="14" spans="1:28" s="136" customFormat="1" ht="14.25" customHeight="1" thickBot="1" x14ac:dyDescent="0.25">
      <c r="A14" s="393" t="s">
        <v>18</v>
      </c>
      <c r="B14" s="393"/>
      <c r="C14" s="196" t="s">
        <v>22</v>
      </c>
      <c r="D14" s="197">
        <v>46.501336584713961</v>
      </c>
      <c r="E14" s="198">
        <v>2.0875160945081239</v>
      </c>
      <c r="F14" s="197">
        <v>32.608901949124807</v>
      </c>
      <c r="G14" s="198">
        <v>2.3959838561201496</v>
      </c>
      <c r="H14" s="197">
        <v>14.788734581929338</v>
      </c>
      <c r="I14" s="198">
        <v>1.9861255020733579</v>
      </c>
      <c r="J14" s="197">
        <v>6.1010268842318878</v>
      </c>
      <c r="K14" s="198">
        <v>1.1350636661131217</v>
      </c>
      <c r="L14" s="157">
        <v>53.498663415286039</v>
      </c>
      <c r="M14" s="158">
        <v>2.0875160945081146</v>
      </c>
      <c r="N14" s="157">
        <v>20.889761466161247</v>
      </c>
      <c r="O14" s="158">
        <v>1.8435629236545823</v>
      </c>
      <c r="P14" s="543"/>
      <c r="Q14" s="164"/>
      <c r="R14" s="164"/>
      <c r="S14" s="164"/>
      <c r="T14" s="135"/>
      <c r="U14" s="135"/>
      <c r="V14" s="135"/>
      <c r="W14" s="135"/>
      <c r="X14" s="135"/>
      <c r="Y14" s="135"/>
      <c r="Z14" s="135"/>
      <c r="AA14" s="135"/>
      <c r="AB14" s="135"/>
    </row>
    <row r="15" spans="1:28" s="136" customFormat="1" ht="14.25" customHeight="1" thickBot="1" x14ac:dyDescent="0.25">
      <c r="A15" s="393"/>
      <c r="B15" s="393"/>
      <c r="C15" s="258" t="s">
        <v>23</v>
      </c>
      <c r="D15" s="199">
        <v>45.241770829368029</v>
      </c>
      <c r="E15" s="200">
        <v>1.9295842916945471</v>
      </c>
      <c r="F15" s="199">
        <v>35.379819832772704</v>
      </c>
      <c r="G15" s="200">
        <v>2.0863835310708425</v>
      </c>
      <c r="H15" s="199">
        <v>14.430379170235533</v>
      </c>
      <c r="I15" s="200">
        <v>1.7054350814146739</v>
      </c>
      <c r="J15" s="199">
        <v>4.9480301676237337</v>
      </c>
      <c r="K15" s="200">
        <v>0.85447130283423711</v>
      </c>
      <c r="L15" s="150">
        <v>54.758229170631999</v>
      </c>
      <c r="M15" s="151">
        <v>1.9295842916945407</v>
      </c>
      <c r="N15" s="150">
        <v>19.378409337859274</v>
      </c>
      <c r="O15" s="151">
        <v>1.6754097408307536</v>
      </c>
      <c r="P15" s="543"/>
      <c r="Q15" s="164"/>
      <c r="R15" s="164"/>
      <c r="S15" s="164"/>
      <c r="T15" s="135"/>
      <c r="U15" s="135"/>
      <c r="V15" s="135"/>
      <c r="W15" s="135"/>
      <c r="X15" s="135"/>
      <c r="Y15" s="135"/>
      <c r="Z15" s="135"/>
      <c r="AA15" s="135"/>
      <c r="AB15" s="135"/>
    </row>
    <row r="16" spans="1:28" s="136" customFormat="1" ht="14.25" customHeight="1" thickBot="1" x14ac:dyDescent="0.25">
      <c r="A16" s="393"/>
      <c r="B16" s="393"/>
      <c r="C16" s="188" t="s">
        <v>229</v>
      </c>
      <c r="D16" s="189"/>
      <c r="E16" s="190"/>
      <c r="F16" s="191"/>
      <c r="G16" s="190"/>
      <c r="H16" s="191"/>
      <c r="I16" s="190"/>
      <c r="J16" s="191"/>
      <c r="K16" s="192"/>
      <c r="L16" s="193">
        <v>-1.2595657553460149</v>
      </c>
      <c r="M16" s="194">
        <v>2.8192094714391653</v>
      </c>
      <c r="N16" s="195">
        <v>1.5113521283019433</v>
      </c>
      <c r="O16" s="194">
        <v>2.7678768636117441</v>
      </c>
      <c r="P16" s="544"/>
      <c r="Q16" s="545"/>
      <c r="R16" s="546"/>
      <c r="S16" s="541"/>
    </row>
    <row r="17" spans="1:28" s="136" customFormat="1" ht="14.25" customHeight="1" thickBot="1" x14ac:dyDescent="0.25">
      <c r="A17" s="393" t="s">
        <v>19</v>
      </c>
      <c r="B17" s="393"/>
      <c r="C17" s="196" t="s">
        <v>22</v>
      </c>
      <c r="D17" s="197">
        <v>35.569276540310504</v>
      </c>
      <c r="E17" s="198">
        <v>1.2155685118539645</v>
      </c>
      <c r="F17" s="197">
        <v>37.875658680848439</v>
      </c>
      <c r="G17" s="198">
        <v>1.4033791595023195</v>
      </c>
      <c r="H17" s="197">
        <v>18.198492246316761</v>
      </c>
      <c r="I17" s="198">
        <v>1.1441708232285432</v>
      </c>
      <c r="J17" s="197">
        <v>8.3565725325243001</v>
      </c>
      <c r="K17" s="198">
        <v>0.71510628136500543</v>
      </c>
      <c r="L17" s="157">
        <v>64.430723459689503</v>
      </c>
      <c r="M17" s="158">
        <v>1.2155685118539652</v>
      </c>
      <c r="N17" s="157">
        <v>26.555064778841071</v>
      </c>
      <c r="O17" s="158">
        <v>1.1525070340240047</v>
      </c>
      <c r="P17" s="543"/>
      <c r="Q17" s="164"/>
      <c r="R17" s="164"/>
      <c r="S17" s="164"/>
      <c r="T17" s="135"/>
      <c r="U17" s="135"/>
      <c r="V17" s="135"/>
      <c r="W17" s="135"/>
      <c r="X17" s="135"/>
      <c r="Y17" s="135"/>
      <c r="Z17" s="135"/>
      <c r="AA17" s="135"/>
      <c r="AB17" s="135"/>
    </row>
    <row r="18" spans="1:28" s="136" customFormat="1" ht="14.25" customHeight="1" thickBot="1" x14ac:dyDescent="0.25">
      <c r="A18" s="393"/>
      <c r="B18" s="393"/>
      <c r="C18" s="258" t="s">
        <v>23</v>
      </c>
      <c r="D18" s="199">
        <v>37.112406053304731</v>
      </c>
      <c r="E18" s="200">
        <v>1.2331111644858128</v>
      </c>
      <c r="F18" s="199">
        <v>37.832322585768793</v>
      </c>
      <c r="G18" s="200">
        <v>1.3009863470123726</v>
      </c>
      <c r="H18" s="199">
        <v>18.151527294050325</v>
      </c>
      <c r="I18" s="200">
        <v>0.97478194253390571</v>
      </c>
      <c r="J18" s="199">
        <v>6.9037440668761514</v>
      </c>
      <c r="K18" s="200">
        <v>0.6208468689929294</v>
      </c>
      <c r="L18" s="150">
        <v>62.887593946695269</v>
      </c>
      <c r="M18" s="151">
        <v>1.2331111644858239</v>
      </c>
      <c r="N18" s="150">
        <v>25.055271360926472</v>
      </c>
      <c r="O18" s="151">
        <v>1.2066259843784406</v>
      </c>
      <c r="P18" s="543"/>
      <c r="Q18" s="164"/>
      <c r="R18" s="164"/>
      <c r="S18" s="164"/>
      <c r="T18" s="135"/>
      <c r="U18" s="135"/>
      <c r="V18" s="135"/>
      <c r="W18" s="135"/>
      <c r="X18" s="135"/>
      <c r="Y18" s="135"/>
      <c r="Z18" s="135"/>
      <c r="AA18" s="135"/>
      <c r="AB18" s="135"/>
    </row>
    <row r="19" spans="1:28" s="136" customFormat="1" ht="14.25" customHeight="1" thickBot="1" x14ac:dyDescent="0.25">
      <c r="A19" s="393"/>
      <c r="B19" s="393"/>
      <c r="C19" s="188" t="s">
        <v>229</v>
      </c>
      <c r="D19" s="189"/>
      <c r="E19" s="190"/>
      <c r="F19" s="191"/>
      <c r="G19" s="190"/>
      <c r="H19" s="191"/>
      <c r="I19" s="190"/>
      <c r="J19" s="191"/>
      <c r="K19" s="192"/>
      <c r="L19" s="193">
        <v>1.5431295129942701</v>
      </c>
      <c r="M19" s="194">
        <v>1.461316299475651</v>
      </c>
      <c r="N19" s="195">
        <v>1.4997934179145762</v>
      </c>
      <c r="O19" s="194">
        <v>1.4125437178509548</v>
      </c>
      <c r="P19" s="544"/>
      <c r="Q19" s="545"/>
      <c r="R19" s="546"/>
      <c r="S19" s="541"/>
    </row>
    <row r="20" spans="1:28" s="136" customFormat="1" ht="14.25" customHeight="1" thickBot="1" x14ac:dyDescent="0.25">
      <c r="A20" s="393" t="s">
        <v>20</v>
      </c>
      <c r="B20" s="393"/>
      <c r="C20" s="196" t="s">
        <v>22</v>
      </c>
      <c r="D20" s="197">
        <v>14.356237364867518</v>
      </c>
      <c r="E20" s="198">
        <v>1.5465803787930636</v>
      </c>
      <c r="F20" s="197">
        <v>35.584425706223435</v>
      </c>
      <c r="G20" s="198">
        <v>2.0572959215898052</v>
      </c>
      <c r="H20" s="197">
        <v>27.946225113823498</v>
      </c>
      <c r="I20" s="198">
        <v>1.662496336183279</v>
      </c>
      <c r="J20" s="197">
        <v>22.113111815085549</v>
      </c>
      <c r="K20" s="198">
        <v>1.5360374959335183</v>
      </c>
      <c r="L20" s="157">
        <v>85.643762635132461</v>
      </c>
      <c r="M20" s="158">
        <v>1.5465803787930634</v>
      </c>
      <c r="N20" s="157">
        <v>50.059336928909083</v>
      </c>
      <c r="O20" s="158">
        <v>1.9882317622791044</v>
      </c>
      <c r="P20" s="543"/>
      <c r="Q20" s="164"/>
      <c r="R20" s="164"/>
      <c r="S20" s="164"/>
      <c r="T20" s="135"/>
      <c r="U20" s="135"/>
      <c r="V20" s="135"/>
      <c r="W20" s="135"/>
      <c r="X20" s="135"/>
      <c r="Y20" s="135"/>
      <c r="Z20" s="135"/>
      <c r="AA20" s="135"/>
      <c r="AB20" s="135"/>
    </row>
    <row r="21" spans="1:28" s="136" customFormat="1" ht="14.25" customHeight="1" thickBot="1" x14ac:dyDescent="0.25">
      <c r="A21" s="393"/>
      <c r="B21" s="393"/>
      <c r="C21" s="258" t="s">
        <v>23</v>
      </c>
      <c r="D21" s="199">
        <v>13.863031210438505</v>
      </c>
      <c r="E21" s="200">
        <v>1.3609756104013173</v>
      </c>
      <c r="F21" s="199">
        <v>35.79165700263539</v>
      </c>
      <c r="G21" s="200">
        <v>2.2864543242655282</v>
      </c>
      <c r="H21" s="199">
        <v>29.637754234875743</v>
      </c>
      <c r="I21" s="200">
        <v>2.4753790326519716</v>
      </c>
      <c r="J21" s="199">
        <v>20.707557552050368</v>
      </c>
      <c r="K21" s="200">
        <v>2.0921761839914925</v>
      </c>
      <c r="L21" s="150">
        <v>86.136968789561493</v>
      </c>
      <c r="M21" s="151">
        <v>1.3609756104013155</v>
      </c>
      <c r="N21" s="150">
        <v>50.345311786926118</v>
      </c>
      <c r="O21" s="151">
        <v>2.4909996480814169</v>
      </c>
      <c r="P21" s="543"/>
      <c r="Q21" s="164"/>
      <c r="R21" s="164"/>
      <c r="S21" s="164"/>
      <c r="T21" s="135"/>
      <c r="U21" s="135"/>
      <c r="V21" s="135"/>
      <c r="W21" s="135"/>
      <c r="X21" s="135"/>
      <c r="Y21" s="135"/>
      <c r="Z21" s="135"/>
      <c r="AA21" s="135"/>
      <c r="AB21" s="135"/>
    </row>
    <row r="22" spans="1:28" s="136" customFormat="1" ht="14.25" customHeight="1" thickBot="1" x14ac:dyDescent="0.25">
      <c r="A22" s="393"/>
      <c r="B22" s="393"/>
      <c r="C22" s="188" t="s">
        <v>229</v>
      </c>
      <c r="D22" s="189"/>
      <c r="E22" s="190"/>
      <c r="F22" s="191"/>
      <c r="G22" s="190"/>
      <c r="H22" s="191"/>
      <c r="I22" s="190"/>
      <c r="J22" s="191"/>
      <c r="K22" s="192"/>
      <c r="L22" s="205">
        <v>-0.49320615442904009</v>
      </c>
      <c r="M22" s="153">
        <v>2.1392821211346202</v>
      </c>
      <c r="N22" s="206">
        <v>-0.28597485801695965</v>
      </c>
      <c r="O22" s="153">
        <v>2.6890823566135964</v>
      </c>
      <c r="P22" s="544"/>
      <c r="Q22" s="545"/>
      <c r="R22" s="546"/>
      <c r="S22" s="541"/>
    </row>
    <row r="23" spans="1:28" s="136" customFormat="1" ht="12.75" x14ac:dyDescent="0.2">
      <c r="A23" s="297" t="s">
        <v>356</v>
      </c>
    </row>
    <row r="24" spans="1:28" s="136" customFormat="1" ht="12.75" x14ac:dyDescent="0.2">
      <c r="A24" s="267" t="s">
        <v>237</v>
      </c>
    </row>
    <row r="25" spans="1:28" s="136" customFormat="1" ht="12.75" x14ac:dyDescent="0.2">
      <c r="A25" s="267" t="s">
        <v>370</v>
      </c>
    </row>
    <row r="26" spans="1:28" ht="12.75" customHeight="1" x14ac:dyDescent="0.15"/>
    <row r="29" spans="1:28" ht="12.75" customHeight="1" x14ac:dyDescent="0.15"/>
    <row r="30" spans="1:28" ht="12.75" customHeight="1" x14ac:dyDescent="0.15"/>
    <row r="31" spans="1:28" ht="12.75" customHeight="1" x14ac:dyDescent="0.15"/>
    <row r="32" spans="1:28"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sheetData>
  <mergeCells count="16">
    <mergeCell ref="B1:O1"/>
    <mergeCell ref="A5:B7"/>
    <mergeCell ref="A8:B10"/>
    <mergeCell ref="A11:B13"/>
    <mergeCell ref="A14:B16"/>
    <mergeCell ref="L2:M3"/>
    <mergeCell ref="N2:O3"/>
    <mergeCell ref="A17:B19"/>
    <mergeCell ref="A20:B22"/>
    <mergeCell ref="A2:B4"/>
    <mergeCell ref="C2:C4"/>
    <mergeCell ref="D2:K2"/>
    <mergeCell ref="D3:E3"/>
    <mergeCell ref="F3:G3"/>
    <mergeCell ref="H3:I3"/>
    <mergeCell ref="J3:K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workbookViewId="0"/>
  </sheetViews>
  <sheetFormatPr baseColWidth="10" defaultRowHeight="12.75" x14ac:dyDescent="0.2"/>
  <cols>
    <col min="1" max="1" width="4.85546875" style="135" customWidth="1"/>
    <col min="2" max="2" width="12" style="135" customWidth="1"/>
    <col min="3" max="3" width="13.28515625" style="135" customWidth="1"/>
    <col min="4" max="4" width="9" style="135" customWidth="1"/>
    <col min="5" max="5" width="7.42578125" style="135" customWidth="1"/>
    <col min="6" max="6" width="9" style="135" customWidth="1"/>
    <col min="7" max="7" width="7.42578125" style="135" customWidth="1"/>
    <col min="8" max="8" width="9" style="135" customWidth="1"/>
    <col min="9" max="9" width="7.42578125" style="135" customWidth="1"/>
    <col min="10" max="10" width="9" style="135" customWidth="1"/>
    <col min="11" max="11" width="7.42578125" style="135" customWidth="1"/>
    <col min="12" max="15" width="10.28515625" style="135" customWidth="1"/>
    <col min="16" max="16384" width="11.42578125" style="135"/>
  </cols>
  <sheetData>
    <row r="1" spans="1:19" s="301" customFormat="1" ht="25.5" customHeight="1" thickBot="1" x14ac:dyDescent="0.25">
      <c r="A1" s="211">
        <v>3.6</v>
      </c>
      <c r="B1" s="402" t="s">
        <v>246</v>
      </c>
      <c r="C1" s="402"/>
      <c r="D1" s="402"/>
      <c r="E1" s="402"/>
      <c r="F1" s="402"/>
      <c r="G1" s="402"/>
      <c r="H1" s="402"/>
      <c r="I1" s="402"/>
      <c r="J1" s="402"/>
      <c r="K1" s="402"/>
      <c r="L1" s="402"/>
      <c r="M1" s="402"/>
      <c r="N1" s="402"/>
      <c r="O1" s="402"/>
      <c r="P1" s="135"/>
    </row>
    <row r="2" spans="1:19" s="301" customFormat="1" ht="15.75" customHeight="1" thickBot="1" x14ac:dyDescent="0.25">
      <c r="A2" s="371" t="s">
        <v>10</v>
      </c>
      <c r="B2" s="372"/>
      <c r="C2" s="394" t="s">
        <v>83</v>
      </c>
      <c r="D2" s="379" t="s">
        <v>73</v>
      </c>
      <c r="E2" s="379"/>
      <c r="F2" s="379"/>
      <c r="G2" s="379"/>
      <c r="H2" s="379"/>
      <c r="I2" s="379"/>
      <c r="J2" s="379"/>
      <c r="K2" s="379"/>
      <c r="L2" s="377" t="s">
        <v>74</v>
      </c>
      <c r="M2" s="377"/>
      <c r="N2" s="377" t="s">
        <v>75</v>
      </c>
      <c r="O2" s="377"/>
      <c r="P2" s="135"/>
    </row>
    <row r="3" spans="1:19" s="301" customFormat="1" ht="28.5" customHeight="1" thickBot="1" x14ac:dyDescent="0.25">
      <c r="A3" s="373"/>
      <c r="B3" s="374"/>
      <c r="C3" s="395"/>
      <c r="D3" s="377" t="s">
        <v>76</v>
      </c>
      <c r="E3" s="377"/>
      <c r="F3" s="379" t="s">
        <v>77</v>
      </c>
      <c r="G3" s="379"/>
      <c r="H3" s="379" t="s">
        <v>78</v>
      </c>
      <c r="I3" s="379"/>
      <c r="J3" s="379" t="s">
        <v>79</v>
      </c>
      <c r="K3" s="379"/>
      <c r="L3" s="377"/>
      <c r="M3" s="377"/>
      <c r="N3" s="377"/>
      <c r="O3" s="377"/>
      <c r="P3" s="135"/>
    </row>
    <row r="4" spans="1:19" s="301" customFormat="1" ht="15" customHeight="1" thickBot="1" x14ac:dyDescent="0.25">
      <c r="A4" s="400"/>
      <c r="B4" s="401"/>
      <c r="C4" s="395"/>
      <c r="D4" s="168" t="s">
        <v>80</v>
      </c>
      <c r="E4" s="167" t="s">
        <v>12</v>
      </c>
      <c r="F4" s="168" t="s">
        <v>80</v>
      </c>
      <c r="G4" s="167" t="s">
        <v>12</v>
      </c>
      <c r="H4" s="168" t="s">
        <v>80</v>
      </c>
      <c r="I4" s="167" t="s">
        <v>12</v>
      </c>
      <c r="J4" s="168" t="s">
        <v>80</v>
      </c>
      <c r="K4" s="167" t="s">
        <v>12</v>
      </c>
      <c r="L4" s="168" t="s">
        <v>80</v>
      </c>
      <c r="M4" s="167" t="s">
        <v>12</v>
      </c>
      <c r="N4" s="168" t="s">
        <v>80</v>
      </c>
      <c r="O4" s="167" t="s">
        <v>12</v>
      </c>
      <c r="P4" s="135"/>
    </row>
    <row r="5" spans="1:19" s="301" customFormat="1" ht="13.5" customHeight="1" thickBot="1" x14ac:dyDescent="0.25">
      <c r="A5" s="403" t="s">
        <v>14</v>
      </c>
      <c r="B5" s="404"/>
      <c r="C5" s="180" t="s">
        <v>85</v>
      </c>
      <c r="D5" s="181">
        <v>34.463373969139234</v>
      </c>
      <c r="E5" s="182">
        <v>0.82869734413604579</v>
      </c>
      <c r="F5" s="181">
        <v>37.541048129101611</v>
      </c>
      <c r="G5" s="182">
        <v>1.0649652400811673</v>
      </c>
      <c r="H5" s="181">
        <v>19.227700974294951</v>
      </c>
      <c r="I5" s="182">
        <v>0.67791318127814348</v>
      </c>
      <c r="J5" s="268">
        <v>8.7678769274642026</v>
      </c>
      <c r="K5" s="182">
        <v>0.46125085760599271</v>
      </c>
      <c r="L5" s="181">
        <v>65.536626030860745</v>
      </c>
      <c r="M5" s="182">
        <v>0.82869734413603569</v>
      </c>
      <c r="N5" s="181">
        <v>27.995577901759148</v>
      </c>
      <c r="O5" s="182">
        <v>0.79940459845918221</v>
      </c>
      <c r="P5" s="135"/>
    </row>
    <row r="6" spans="1:19" s="301" customFormat="1" ht="13.5" customHeight="1" thickBot="1" x14ac:dyDescent="0.25">
      <c r="A6" s="403"/>
      <c r="B6" s="404"/>
      <c r="C6" s="183" t="s">
        <v>25</v>
      </c>
      <c r="D6" s="184">
        <v>47.02522217804956</v>
      </c>
      <c r="E6" s="185">
        <v>1.1428707313965509</v>
      </c>
      <c r="F6" s="184">
        <v>32.619367139086108</v>
      </c>
      <c r="G6" s="185">
        <v>1.2150230347873276</v>
      </c>
      <c r="H6" s="184">
        <v>14.030065255986093</v>
      </c>
      <c r="I6" s="185">
        <v>1.0952977990730133</v>
      </c>
      <c r="J6" s="269">
        <v>6.3253454268782336</v>
      </c>
      <c r="K6" s="185">
        <v>0.74289727314890142</v>
      </c>
      <c r="L6" s="186">
        <v>52.974777821950426</v>
      </c>
      <c r="M6" s="187">
        <v>1.1428707313965361</v>
      </c>
      <c r="N6" s="186">
        <v>20.355410682864346</v>
      </c>
      <c r="O6" s="187">
        <v>0.94951415737674649</v>
      </c>
      <c r="P6" s="135"/>
    </row>
    <row r="7" spans="1:19" s="301" customFormat="1" ht="13.5" customHeight="1" thickBot="1" x14ac:dyDescent="0.25">
      <c r="A7" s="403"/>
      <c r="B7" s="404"/>
      <c r="C7" s="188" t="s">
        <v>229</v>
      </c>
      <c r="D7" s="189"/>
      <c r="E7" s="190"/>
      <c r="F7" s="191"/>
      <c r="G7" s="190"/>
      <c r="H7" s="191"/>
      <c r="I7" s="190"/>
      <c r="J7" s="191"/>
      <c r="K7" s="192"/>
      <c r="L7" s="208">
        <v>12.561848208910376</v>
      </c>
      <c r="M7" s="194">
        <v>1.328891513585162</v>
      </c>
      <c r="N7" s="209">
        <v>7.6401672188949012</v>
      </c>
      <c r="O7" s="194">
        <v>1.0401452798874744</v>
      </c>
      <c r="P7" s="544"/>
      <c r="Q7" s="545"/>
      <c r="R7" s="546"/>
      <c r="S7" s="545"/>
    </row>
    <row r="8" spans="1:19" s="301" customFormat="1" ht="13.5" customHeight="1" thickBot="1" x14ac:dyDescent="0.25">
      <c r="A8" s="398" t="s">
        <v>15</v>
      </c>
      <c r="B8" s="399"/>
      <c r="C8" s="210" t="s">
        <v>85</v>
      </c>
      <c r="D8" s="197">
        <v>61.559293877434548</v>
      </c>
      <c r="E8" s="198">
        <v>2.9024064714602993</v>
      </c>
      <c r="F8" s="197">
        <v>27.699648578674086</v>
      </c>
      <c r="G8" s="198">
        <v>2.410018115080824</v>
      </c>
      <c r="H8" s="270">
        <v>8.0423538709521036</v>
      </c>
      <c r="I8" s="198">
        <v>1.1175380695570323</v>
      </c>
      <c r="J8" s="197" t="s">
        <v>238</v>
      </c>
      <c r="K8" s="198">
        <v>0.81149405323534551</v>
      </c>
      <c r="L8" s="157">
        <v>38.440706122565445</v>
      </c>
      <c r="M8" s="158">
        <v>2.9024064714602971</v>
      </c>
      <c r="N8" s="157">
        <v>10.741057543891356</v>
      </c>
      <c r="O8" s="158">
        <v>1.424688668790729</v>
      </c>
      <c r="P8" s="543"/>
      <c r="Q8" s="302"/>
      <c r="R8" s="302"/>
      <c r="S8" s="302"/>
    </row>
    <row r="9" spans="1:19" s="301" customFormat="1" ht="13.5" customHeight="1" thickBot="1" x14ac:dyDescent="0.25">
      <c r="A9" s="398"/>
      <c r="B9" s="399"/>
      <c r="C9" s="258" t="s">
        <v>25</v>
      </c>
      <c r="D9" s="199">
        <v>69.500212935524843</v>
      </c>
      <c r="E9" s="200">
        <v>2.3911624318259008</v>
      </c>
      <c r="F9" s="199">
        <v>22.580661474253624</v>
      </c>
      <c r="G9" s="200">
        <v>2.096722647020584</v>
      </c>
      <c r="H9" s="199" t="s">
        <v>239</v>
      </c>
      <c r="I9" s="200">
        <v>1.560070610240532</v>
      </c>
      <c r="J9" s="199" t="s">
        <v>240</v>
      </c>
      <c r="K9" s="200">
        <v>0.66694086096936933</v>
      </c>
      <c r="L9" s="150">
        <v>30.499787064475147</v>
      </c>
      <c r="M9" s="151">
        <v>2.3911624318259026</v>
      </c>
      <c r="N9" s="150">
        <v>7.9191255902215181</v>
      </c>
      <c r="O9" s="151">
        <v>1.5068920147607203</v>
      </c>
      <c r="P9" s="543"/>
      <c r="Q9" s="302"/>
      <c r="R9" s="302"/>
      <c r="S9" s="302"/>
    </row>
    <row r="10" spans="1:19" s="301" customFormat="1" ht="13.5" customHeight="1" thickBot="1" x14ac:dyDescent="0.25">
      <c r="A10" s="398"/>
      <c r="B10" s="399"/>
      <c r="C10" s="188" t="s">
        <v>229</v>
      </c>
      <c r="D10" s="189"/>
      <c r="E10" s="190"/>
      <c r="F10" s="191"/>
      <c r="G10" s="190"/>
      <c r="H10" s="191"/>
      <c r="I10" s="190"/>
      <c r="J10" s="191"/>
      <c r="K10" s="192"/>
      <c r="L10" s="208">
        <v>7.940919058090282</v>
      </c>
      <c r="M10" s="194">
        <v>3.4641406161709498</v>
      </c>
      <c r="N10" s="195">
        <v>2.8219319536698424</v>
      </c>
      <c r="O10" s="194">
        <v>1.7832569922428771</v>
      </c>
      <c r="P10" s="544"/>
      <c r="Q10" s="545"/>
      <c r="R10" s="546"/>
      <c r="S10" s="545"/>
    </row>
    <row r="11" spans="1:19" s="301" customFormat="1" ht="13.5" customHeight="1" thickBot="1" x14ac:dyDescent="0.25">
      <c r="A11" s="398" t="s">
        <v>16</v>
      </c>
      <c r="B11" s="399"/>
      <c r="C11" s="210" t="s">
        <v>85</v>
      </c>
      <c r="D11" s="197">
        <v>50.866333659026139</v>
      </c>
      <c r="E11" s="198">
        <v>5.2916333688878172</v>
      </c>
      <c r="F11" s="197">
        <v>32.583639168426338</v>
      </c>
      <c r="G11" s="198">
        <v>5.3628994631049673</v>
      </c>
      <c r="H11" s="197" t="s">
        <v>241</v>
      </c>
      <c r="I11" s="198">
        <v>4.119115230765507</v>
      </c>
      <c r="J11" s="197" t="s">
        <v>242</v>
      </c>
      <c r="K11" s="198">
        <v>1.6492161962816121</v>
      </c>
      <c r="L11" s="157">
        <v>49.133666340973868</v>
      </c>
      <c r="M11" s="158">
        <v>5.2916333688878199</v>
      </c>
      <c r="N11" s="157" t="s">
        <v>116</v>
      </c>
      <c r="O11" s="158">
        <v>4.4665468445913978</v>
      </c>
      <c r="P11" s="543"/>
      <c r="Q11" s="302"/>
      <c r="R11" s="302"/>
      <c r="S11" s="302"/>
    </row>
    <row r="12" spans="1:19" s="301" customFormat="1" ht="13.5" customHeight="1" thickBot="1" x14ac:dyDescent="0.25">
      <c r="A12" s="398"/>
      <c r="B12" s="399"/>
      <c r="C12" s="258" t="s">
        <v>25</v>
      </c>
      <c r="D12" s="199">
        <v>70.043245465978643</v>
      </c>
      <c r="E12" s="200">
        <v>5.8864452601904667</v>
      </c>
      <c r="F12" s="199" t="s">
        <v>157</v>
      </c>
      <c r="G12" s="200">
        <v>5.4728238432202874</v>
      </c>
      <c r="H12" s="199" t="s">
        <v>243</v>
      </c>
      <c r="I12" s="200">
        <v>3.9400615942998378</v>
      </c>
      <c r="J12" s="199" t="s">
        <v>17</v>
      </c>
      <c r="K12" s="200" t="s">
        <v>17</v>
      </c>
      <c r="L12" s="150">
        <v>29.956754534021339</v>
      </c>
      <c r="M12" s="151">
        <v>5.8864452601904649</v>
      </c>
      <c r="N12" s="150" t="s">
        <v>244</v>
      </c>
      <c r="O12" s="151">
        <v>3.7864031411365482</v>
      </c>
      <c r="P12" s="543"/>
      <c r="Q12" s="302"/>
      <c r="R12" s="302"/>
      <c r="S12" s="302"/>
    </row>
    <row r="13" spans="1:19" s="301" customFormat="1" ht="13.5" customHeight="1" thickBot="1" x14ac:dyDescent="0.25">
      <c r="A13" s="398"/>
      <c r="B13" s="399"/>
      <c r="C13" s="188" t="s">
        <v>229</v>
      </c>
      <c r="D13" s="189"/>
      <c r="E13" s="190"/>
      <c r="F13" s="191"/>
      <c r="G13" s="190"/>
      <c r="H13" s="191"/>
      <c r="I13" s="190"/>
      <c r="J13" s="191"/>
      <c r="K13" s="192"/>
      <c r="L13" s="208">
        <v>19.176911806952507</v>
      </c>
      <c r="M13" s="194">
        <v>7.5577233706467988</v>
      </c>
      <c r="N13" s="195">
        <v>7.8855371239402405</v>
      </c>
      <c r="O13" s="194">
        <v>5.4702260099232642</v>
      </c>
      <c r="P13" s="544"/>
      <c r="Q13" s="545"/>
      <c r="R13" s="546"/>
      <c r="S13" s="545"/>
    </row>
    <row r="14" spans="1:19" s="301" customFormat="1" ht="13.5" customHeight="1" thickBot="1" x14ac:dyDescent="0.25">
      <c r="A14" s="398" t="s">
        <v>18</v>
      </c>
      <c r="B14" s="399"/>
      <c r="C14" s="210" t="s">
        <v>85</v>
      </c>
      <c r="D14" s="197">
        <v>41.645840694830746</v>
      </c>
      <c r="E14" s="198">
        <v>1.6284154434119777</v>
      </c>
      <c r="F14" s="197">
        <v>36.307536942740384</v>
      </c>
      <c r="G14" s="198">
        <v>1.5200177498358931</v>
      </c>
      <c r="H14" s="197">
        <v>15.850897315934301</v>
      </c>
      <c r="I14" s="198">
        <v>1.200929187765269</v>
      </c>
      <c r="J14" s="270">
        <v>6.1957250464945659</v>
      </c>
      <c r="K14" s="198">
        <v>0.88698558134714955</v>
      </c>
      <c r="L14" s="157">
        <v>58.354159305169212</v>
      </c>
      <c r="M14" s="158">
        <v>1.6284154434120146</v>
      </c>
      <c r="N14" s="157">
        <v>22.046622362428892</v>
      </c>
      <c r="O14" s="158">
        <v>1.2996518913028501</v>
      </c>
      <c r="P14" s="543"/>
      <c r="Q14" s="302"/>
      <c r="R14" s="302"/>
      <c r="S14" s="302"/>
    </row>
    <row r="15" spans="1:19" s="301" customFormat="1" ht="13.5" customHeight="1" thickBot="1" x14ac:dyDescent="0.25">
      <c r="A15" s="398"/>
      <c r="B15" s="399"/>
      <c r="C15" s="258" t="s">
        <v>25</v>
      </c>
      <c r="D15" s="199">
        <v>54.462139099668313</v>
      </c>
      <c r="E15" s="200">
        <v>2.0926719595536993</v>
      </c>
      <c r="F15" s="199">
        <v>29.423031647308381</v>
      </c>
      <c r="G15" s="200">
        <v>1.8829818331780657</v>
      </c>
      <c r="H15" s="199">
        <v>11.970297557086914</v>
      </c>
      <c r="I15" s="200">
        <v>1.6711717898583458</v>
      </c>
      <c r="J15" s="199" t="s">
        <v>245</v>
      </c>
      <c r="K15" s="200">
        <v>1.0442928596827241</v>
      </c>
      <c r="L15" s="150">
        <v>45.537860900331673</v>
      </c>
      <c r="M15" s="151">
        <v>2.0926719595536993</v>
      </c>
      <c r="N15" s="150">
        <v>16.114829253023306</v>
      </c>
      <c r="O15" s="151">
        <v>1.6857896262735741</v>
      </c>
      <c r="P15" s="543"/>
      <c r="Q15" s="302"/>
      <c r="R15" s="302"/>
      <c r="S15" s="302"/>
    </row>
    <row r="16" spans="1:19" s="301" customFormat="1" ht="13.5" customHeight="1" thickBot="1" x14ac:dyDescent="0.25">
      <c r="A16" s="398"/>
      <c r="B16" s="399"/>
      <c r="C16" s="188" t="s">
        <v>229</v>
      </c>
      <c r="D16" s="189"/>
      <c r="E16" s="190"/>
      <c r="F16" s="191"/>
      <c r="G16" s="190"/>
      <c r="H16" s="191"/>
      <c r="I16" s="190"/>
      <c r="J16" s="191"/>
      <c r="K16" s="192"/>
      <c r="L16" s="208">
        <v>12.816298404837609</v>
      </c>
      <c r="M16" s="194">
        <v>2.3873558185480004</v>
      </c>
      <c r="N16" s="209">
        <v>5.9317931094056044</v>
      </c>
      <c r="O16" s="194">
        <v>2.015461557669763</v>
      </c>
      <c r="P16" s="544"/>
      <c r="Q16" s="545"/>
      <c r="R16" s="546"/>
      <c r="S16" s="545"/>
    </row>
    <row r="17" spans="1:19" s="301" customFormat="1" ht="13.5" customHeight="1" thickBot="1" x14ac:dyDescent="0.25">
      <c r="A17" s="398" t="s">
        <v>19</v>
      </c>
      <c r="B17" s="399"/>
      <c r="C17" s="210" t="s">
        <v>85</v>
      </c>
      <c r="D17" s="197">
        <v>33.490754185379011</v>
      </c>
      <c r="E17" s="198">
        <v>1.0541627142938388</v>
      </c>
      <c r="F17" s="197">
        <v>38.706621036154083</v>
      </c>
      <c r="G17" s="198">
        <v>1.3794276089022537</v>
      </c>
      <c r="H17" s="197">
        <v>19.601387218829451</v>
      </c>
      <c r="I17" s="198">
        <v>0.92613956969168687</v>
      </c>
      <c r="J17" s="270">
        <v>8.2012375596374625</v>
      </c>
      <c r="K17" s="198">
        <v>0.58143620030980203</v>
      </c>
      <c r="L17" s="157">
        <v>66.509245814621067</v>
      </c>
      <c r="M17" s="158">
        <v>1.0541627142938443</v>
      </c>
      <c r="N17" s="157">
        <v>27.802624778466786</v>
      </c>
      <c r="O17" s="158">
        <v>1.1170121201060539</v>
      </c>
      <c r="P17" s="543"/>
      <c r="Q17" s="302"/>
      <c r="R17" s="302"/>
      <c r="S17" s="302"/>
    </row>
    <row r="18" spans="1:19" s="301" customFormat="1" ht="13.5" customHeight="1" thickBot="1" x14ac:dyDescent="0.25">
      <c r="A18" s="398"/>
      <c r="B18" s="399"/>
      <c r="C18" s="258" t="s">
        <v>25</v>
      </c>
      <c r="D18" s="199">
        <v>44.606173307322464</v>
      </c>
      <c r="E18" s="200">
        <v>1.6653652203573674</v>
      </c>
      <c r="F18" s="199">
        <v>35.316314691250874</v>
      </c>
      <c r="G18" s="200">
        <v>1.83753847482091</v>
      </c>
      <c r="H18" s="199">
        <v>14.043700792390419</v>
      </c>
      <c r="I18" s="200">
        <v>1.4457255959993403</v>
      </c>
      <c r="J18" s="271">
        <v>6.0338112090362372</v>
      </c>
      <c r="K18" s="200">
        <v>1.1269297257475086</v>
      </c>
      <c r="L18" s="150">
        <v>55.393826692677528</v>
      </c>
      <c r="M18" s="151">
        <v>1.665365220357361</v>
      </c>
      <c r="N18" s="150">
        <v>20.077512001426665</v>
      </c>
      <c r="O18" s="151">
        <v>1.2620340625682169</v>
      </c>
      <c r="P18" s="543"/>
      <c r="Q18" s="302"/>
      <c r="R18" s="302"/>
      <c r="S18" s="302"/>
    </row>
    <row r="19" spans="1:19" s="301" customFormat="1" ht="13.5" customHeight="1" thickBot="1" x14ac:dyDescent="0.25">
      <c r="A19" s="398"/>
      <c r="B19" s="399"/>
      <c r="C19" s="188" t="s">
        <v>229</v>
      </c>
      <c r="D19" s="189"/>
      <c r="E19" s="190"/>
      <c r="F19" s="191"/>
      <c r="G19" s="190"/>
      <c r="H19" s="191"/>
      <c r="I19" s="190"/>
      <c r="J19" s="191"/>
      <c r="K19" s="192"/>
      <c r="L19" s="208">
        <v>11.115419121943363</v>
      </c>
      <c r="M19" s="194">
        <v>1.8125522945656563</v>
      </c>
      <c r="N19" s="209">
        <v>7.7251127770400485</v>
      </c>
      <c r="O19" s="194">
        <v>1.4904930717740787</v>
      </c>
      <c r="P19" s="544"/>
      <c r="Q19" s="545"/>
      <c r="R19" s="546"/>
      <c r="S19" s="545"/>
    </row>
    <row r="20" spans="1:19" s="301" customFormat="1" ht="13.5" customHeight="1" thickBot="1" x14ac:dyDescent="0.25">
      <c r="A20" s="398" t="s">
        <v>20</v>
      </c>
      <c r="B20" s="399"/>
      <c r="C20" s="210" t="s">
        <v>85</v>
      </c>
      <c r="D20" s="197">
        <v>13.962217806206668</v>
      </c>
      <c r="E20" s="198">
        <v>1.0122070926759426</v>
      </c>
      <c r="F20" s="197">
        <v>35.967270537152693</v>
      </c>
      <c r="G20" s="198">
        <v>1.6150400648993819</v>
      </c>
      <c r="H20" s="197">
        <v>28.609989438871278</v>
      </c>
      <c r="I20" s="198">
        <v>1.7996400332549758</v>
      </c>
      <c r="J20" s="197">
        <v>21.460522217769366</v>
      </c>
      <c r="K20" s="198">
        <v>1.605434240596576</v>
      </c>
      <c r="L20" s="157">
        <v>86.037782193793333</v>
      </c>
      <c r="M20" s="158">
        <v>1.0122070926759446</v>
      </c>
      <c r="N20" s="157">
        <v>50.070511656640605</v>
      </c>
      <c r="O20" s="158">
        <v>1.8542591139480666</v>
      </c>
      <c r="P20" s="543"/>
      <c r="Q20" s="302"/>
      <c r="R20" s="302"/>
      <c r="S20" s="302"/>
    </row>
    <row r="21" spans="1:19" s="301" customFormat="1" ht="13.5" customHeight="1" thickBot="1" x14ac:dyDescent="0.25">
      <c r="A21" s="398"/>
      <c r="B21" s="399"/>
      <c r="C21" s="258" t="s">
        <v>25</v>
      </c>
      <c r="D21" s="199">
        <v>14.467173882581239</v>
      </c>
      <c r="E21" s="200">
        <v>2.1002800614786858</v>
      </c>
      <c r="F21" s="199">
        <v>34.744999022286486</v>
      </c>
      <c r="G21" s="200">
        <v>2.7562043371443221</v>
      </c>
      <c r="H21" s="199">
        <v>29.555961822851138</v>
      </c>
      <c r="I21" s="200">
        <v>2.5271706976514192</v>
      </c>
      <c r="J21" s="199">
        <v>21.231865272281148</v>
      </c>
      <c r="K21" s="200">
        <v>2.2268438077987915</v>
      </c>
      <c r="L21" s="150">
        <v>85.532826117418765</v>
      </c>
      <c r="M21" s="151">
        <v>2.1002800614786832</v>
      </c>
      <c r="N21" s="150">
        <v>50.787827095132258</v>
      </c>
      <c r="O21" s="151">
        <v>3.3211784445511867</v>
      </c>
      <c r="P21" s="543"/>
      <c r="Q21" s="302"/>
      <c r="R21" s="302"/>
      <c r="S21" s="302"/>
    </row>
    <row r="22" spans="1:19" s="301" customFormat="1" ht="13.5" customHeight="1" thickBot="1" x14ac:dyDescent="0.25">
      <c r="A22" s="398"/>
      <c r="B22" s="399"/>
      <c r="C22" s="188" t="s">
        <v>229</v>
      </c>
      <c r="D22" s="189"/>
      <c r="E22" s="190"/>
      <c r="F22" s="191"/>
      <c r="G22" s="190"/>
      <c r="H22" s="191"/>
      <c r="I22" s="190"/>
      <c r="J22" s="191"/>
      <c r="K22" s="192"/>
      <c r="L22" s="205">
        <v>0.50495607637472073</v>
      </c>
      <c r="M22" s="153">
        <v>2.2227864092019534</v>
      </c>
      <c r="N22" s="206">
        <v>-0.71731543849155366</v>
      </c>
      <c r="O22" s="153">
        <v>3.3479176517666507</v>
      </c>
      <c r="P22" s="544"/>
      <c r="Q22" s="545"/>
      <c r="R22" s="546"/>
      <c r="S22" s="545"/>
    </row>
    <row r="23" spans="1:19" s="301" customFormat="1" x14ac:dyDescent="0.2">
      <c r="A23" s="297" t="s">
        <v>356</v>
      </c>
      <c r="B23" s="136"/>
      <c r="C23" s="136"/>
      <c r="D23" s="136"/>
      <c r="E23" s="136"/>
      <c r="F23" s="136"/>
      <c r="G23" s="136"/>
      <c r="H23" s="136"/>
      <c r="I23" s="136"/>
      <c r="J23" s="136"/>
      <c r="K23" s="136"/>
      <c r="L23" s="136"/>
      <c r="M23" s="136"/>
      <c r="N23" s="136"/>
      <c r="O23" s="136"/>
      <c r="P23" s="136"/>
    </row>
    <row r="24" spans="1:19" s="301" customFormat="1" x14ac:dyDescent="0.2">
      <c r="A24" s="267" t="s">
        <v>237</v>
      </c>
      <c r="B24" s="136"/>
      <c r="C24" s="136"/>
      <c r="D24" s="136"/>
      <c r="E24" s="136"/>
      <c r="F24" s="136"/>
      <c r="G24" s="136"/>
      <c r="H24" s="136"/>
      <c r="I24" s="136"/>
      <c r="J24" s="136"/>
      <c r="K24" s="136"/>
      <c r="L24" s="136"/>
      <c r="M24" s="136"/>
      <c r="N24" s="136"/>
      <c r="O24" s="136"/>
      <c r="P24" s="136"/>
    </row>
    <row r="25" spans="1:19" s="301" customFormat="1" x14ac:dyDescent="0.2">
      <c r="A25" s="267" t="s">
        <v>370</v>
      </c>
      <c r="B25" s="136"/>
      <c r="C25" s="136"/>
      <c r="D25" s="136"/>
      <c r="E25" s="136"/>
      <c r="F25" s="136"/>
      <c r="G25" s="136"/>
      <c r="H25" s="136"/>
      <c r="I25" s="136"/>
      <c r="J25" s="136"/>
      <c r="K25" s="136"/>
      <c r="L25" s="136"/>
      <c r="M25" s="136"/>
      <c r="N25" s="136"/>
      <c r="O25" s="136"/>
      <c r="P25" s="136"/>
    </row>
    <row r="26" spans="1:19" s="301" customFormat="1" x14ac:dyDescent="0.2">
      <c r="A26" s="207" t="s">
        <v>84</v>
      </c>
      <c r="B26" s="136"/>
      <c r="C26" s="136"/>
      <c r="D26" s="136"/>
      <c r="E26" s="136"/>
      <c r="F26" s="136"/>
      <c r="G26" s="136"/>
      <c r="H26" s="136"/>
      <c r="I26" s="136"/>
      <c r="J26" s="136"/>
      <c r="K26" s="136"/>
      <c r="L26" s="136"/>
      <c r="M26" s="136"/>
      <c r="N26" s="136"/>
      <c r="O26" s="136"/>
      <c r="P26" s="136"/>
    </row>
    <row r="27" spans="1:19" ht="12.75" customHeight="1" x14ac:dyDescent="0.2"/>
    <row r="28" spans="1:19" ht="12.75" customHeight="1" x14ac:dyDescent="0.2"/>
    <row r="29" spans="1:19" ht="12.75" customHeight="1" x14ac:dyDescent="0.2"/>
    <row r="30" spans="1:19" ht="12.75" customHeight="1" x14ac:dyDescent="0.2"/>
    <row r="31" spans="1:19" ht="12.75" customHeight="1" x14ac:dyDescent="0.2"/>
    <row r="32" spans="1:19"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sheetData>
  <mergeCells count="16">
    <mergeCell ref="B1:O1"/>
    <mergeCell ref="A5:B7"/>
    <mergeCell ref="A8:B10"/>
    <mergeCell ref="A11:B13"/>
    <mergeCell ref="A14:B16"/>
    <mergeCell ref="L2:M3"/>
    <mergeCell ref="N2:O3"/>
    <mergeCell ref="A17:B19"/>
    <mergeCell ref="A20:B22"/>
    <mergeCell ref="A2:B4"/>
    <mergeCell ref="C2:C4"/>
    <mergeCell ref="D2:K2"/>
    <mergeCell ref="D3:E3"/>
    <mergeCell ref="F3:G3"/>
    <mergeCell ref="H3:I3"/>
    <mergeCell ref="J3: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baseColWidth="10" defaultRowHeight="12.75" x14ac:dyDescent="0.2"/>
  <cols>
    <col min="1" max="1" width="4.85546875" style="135" customWidth="1"/>
    <col min="2" max="2" width="12.140625" style="135" customWidth="1"/>
    <col min="3" max="12" width="7" style="135" customWidth="1"/>
    <col min="13" max="16384" width="11.42578125" style="135"/>
  </cols>
  <sheetData>
    <row r="1" spans="1:15" s="136" customFormat="1" ht="29.1" customHeight="1" thickBot="1" x14ac:dyDescent="0.25">
      <c r="A1" s="211">
        <v>3.7</v>
      </c>
      <c r="B1" s="407" t="s">
        <v>6</v>
      </c>
      <c r="C1" s="407"/>
      <c r="D1" s="407"/>
      <c r="E1" s="407"/>
      <c r="F1" s="407"/>
      <c r="G1" s="407"/>
      <c r="H1" s="407"/>
      <c r="I1" s="407"/>
      <c r="J1" s="407"/>
      <c r="K1" s="407"/>
      <c r="L1" s="407"/>
      <c r="M1" s="135"/>
      <c r="N1" s="135"/>
      <c r="O1" s="135"/>
    </row>
    <row r="2" spans="1:15" s="136" customFormat="1" ht="15" customHeight="1" thickBot="1" x14ac:dyDescent="0.25">
      <c r="A2" s="371" t="s">
        <v>10</v>
      </c>
      <c r="B2" s="372"/>
      <c r="C2" s="360" t="s">
        <v>86</v>
      </c>
      <c r="D2" s="361"/>
      <c r="E2" s="361"/>
      <c r="F2" s="361"/>
      <c r="G2" s="361"/>
      <c r="H2" s="361"/>
      <c r="I2" s="361"/>
      <c r="J2" s="361"/>
      <c r="K2" s="361"/>
      <c r="L2" s="362"/>
      <c r="M2" s="137"/>
      <c r="N2" s="135"/>
      <c r="O2" s="135"/>
    </row>
    <row r="3" spans="1:15" s="136" customFormat="1" ht="15" customHeight="1" thickBot="1" x14ac:dyDescent="0.25">
      <c r="A3" s="400"/>
      <c r="B3" s="401"/>
      <c r="C3" s="212" t="s">
        <v>87</v>
      </c>
      <c r="D3" s="140" t="s">
        <v>12</v>
      </c>
      <c r="E3" s="212" t="s">
        <v>88</v>
      </c>
      <c r="F3" s="140" t="s">
        <v>12</v>
      </c>
      <c r="G3" s="212" t="s">
        <v>89</v>
      </c>
      <c r="H3" s="140" t="s">
        <v>12</v>
      </c>
      <c r="I3" s="213" t="s">
        <v>90</v>
      </c>
      <c r="J3" s="140" t="s">
        <v>12</v>
      </c>
      <c r="K3" s="213" t="s">
        <v>91</v>
      </c>
      <c r="L3" s="214" t="s">
        <v>12</v>
      </c>
      <c r="M3" s="215"/>
      <c r="N3" s="135"/>
      <c r="O3" s="135"/>
    </row>
    <row r="4" spans="1:15" s="136" customFormat="1" ht="15" customHeight="1" thickBot="1" x14ac:dyDescent="0.25">
      <c r="A4" s="397" t="s">
        <v>92</v>
      </c>
      <c r="B4" s="397"/>
      <c r="C4" s="143">
        <v>392.31525999999997</v>
      </c>
      <c r="D4" s="144">
        <v>1.472998760705525</v>
      </c>
      <c r="E4" s="143">
        <v>436.68421999999998</v>
      </c>
      <c r="F4" s="144">
        <v>1.433998643960301</v>
      </c>
      <c r="G4" s="143">
        <v>493.93848000000003</v>
      </c>
      <c r="H4" s="144">
        <v>1.8751508842117239</v>
      </c>
      <c r="I4" s="143">
        <v>561.25178000000005</v>
      </c>
      <c r="J4" s="144">
        <v>2.2460043729432098</v>
      </c>
      <c r="K4" s="143">
        <v>623.87891999999999</v>
      </c>
      <c r="L4" s="144">
        <v>2.5291724076780575</v>
      </c>
      <c r="M4" s="145"/>
      <c r="N4" s="135"/>
      <c r="O4" s="135"/>
    </row>
    <row r="5" spans="1:15" s="136" customFormat="1" ht="15" customHeight="1" x14ac:dyDescent="0.2">
      <c r="A5" s="408" t="s">
        <v>15</v>
      </c>
      <c r="B5" s="408"/>
      <c r="C5" s="216">
        <v>348.19252</v>
      </c>
      <c r="D5" s="217">
        <v>4.7488789695169098</v>
      </c>
      <c r="E5" s="216">
        <v>390.01031999999998</v>
      </c>
      <c r="F5" s="217">
        <v>4.0417134832345578</v>
      </c>
      <c r="G5" s="216">
        <v>435.35255999999998</v>
      </c>
      <c r="H5" s="217">
        <v>4.3462015027377552</v>
      </c>
      <c r="I5" s="216">
        <v>492.50279999999998</v>
      </c>
      <c r="J5" s="217">
        <v>5.4010366560355871</v>
      </c>
      <c r="K5" s="216">
        <v>555.15581999999995</v>
      </c>
      <c r="L5" s="217">
        <v>7.4462016371785191</v>
      </c>
      <c r="M5" s="145"/>
      <c r="N5" s="135"/>
      <c r="O5" s="135"/>
    </row>
    <row r="6" spans="1:15" s="136" customFormat="1" ht="15" customHeight="1" x14ac:dyDescent="0.2">
      <c r="A6" s="405" t="s">
        <v>16</v>
      </c>
      <c r="B6" s="405"/>
      <c r="C6" s="218">
        <v>357.98815999999999</v>
      </c>
      <c r="D6" s="194">
        <v>10.578689335149216</v>
      </c>
      <c r="E6" s="218">
        <v>395.47973999999999</v>
      </c>
      <c r="F6" s="194">
        <v>9.399969846479296</v>
      </c>
      <c r="G6" s="218">
        <v>452.98061999999999</v>
      </c>
      <c r="H6" s="194">
        <v>8.0637468337194331</v>
      </c>
      <c r="I6" s="218">
        <v>517.92985999999996</v>
      </c>
      <c r="J6" s="194">
        <v>14.545622071306539</v>
      </c>
      <c r="K6" s="218">
        <v>574.01368000000002</v>
      </c>
      <c r="L6" s="194">
        <v>15.196491142986918</v>
      </c>
      <c r="M6" s="145"/>
      <c r="N6" s="135"/>
      <c r="O6" s="135"/>
    </row>
    <row r="7" spans="1:15" s="136" customFormat="1" ht="15" customHeight="1" x14ac:dyDescent="0.2">
      <c r="A7" s="405" t="s">
        <v>18</v>
      </c>
      <c r="B7" s="405"/>
      <c r="C7" s="218">
        <v>378.94264000000004</v>
      </c>
      <c r="D7" s="194">
        <v>4.1088018113703235</v>
      </c>
      <c r="E7" s="218">
        <v>422.0838</v>
      </c>
      <c r="F7" s="194">
        <v>3.1656196078998526</v>
      </c>
      <c r="G7" s="218">
        <v>475.53732000000002</v>
      </c>
      <c r="H7" s="194">
        <v>3.5043987816685447</v>
      </c>
      <c r="I7" s="218">
        <v>540.50296000000003</v>
      </c>
      <c r="J7" s="194">
        <v>4.9432476104035024</v>
      </c>
      <c r="K7" s="218">
        <v>603.66294000000005</v>
      </c>
      <c r="L7" s="194">
        <v>5.7587267385143415</v>
      </c>
      <c r="M7" s="145"/>
      <c r="N7" s="135"/>
      <c r="O7" s="135"/>
    </row>
    <row r="8" spans="1:15" s="136" customFormat="1" ht="15" customHeight="1" x14ac:dyDescent="0.2">
      <c r="A8" s="405" t="s">
        <v>19</v>
      </c>
      <c r="B8" s="405"/>
      <c r="C8" s="218">
        <v>398.16023999999999</v>
      </c>
      <c r="D8" s="194">
        <v>1.919564009081222</v>
      </c>
      <c r="E8" s="218">
        <v>440.99383999999998</v>
      </c>
      <c r="F8" s="194">
        <v>1.9761458375332552</v>
      </c>
      <c r="G8" s="218">
        <v>496.59564</v>
      </c>
      <c r="H8" s="194">
        <v>2.4971392848938243</v>
      </c>
      <c r="I8" s="218">
        <v>560.90902000000006</v>
      </c>
      <c r="J8" s="194">
        <v>2.7695661019445064</v>
      </c>
      <c r="K8" s="218">
        <v>621.67841999999996</v>
      </c>
      <c r="L8" s="194">
        <v>3.185598416963427</v>
      </c>
      <c r="M8" s="145"/>
      <c r="N8" s="135"/>
      <c r="O8" s="135"/>
    </row>
    <row r="9" spans="1:15" s="136" customFormat="1" ht="15" customHeight="1" thickBot="1" x14ac:dyDescent="0.25">
      <c r="A9" s="406" t="s">
        <v>20</v>
      </c>
      <c r="B9" s="406"/>
      <c r="C9" s="152">
        <v>450.13558</v>
      </c>
      <c r="D9" s="153">
        <v>3.8361903340371502</v>
      </c>
      <c r="E9" s="152">
        <v>498.94308000000001</v>
      </c>
      <c r="F9" s="153">
        <v>3.95216782776237</v>
      </c>
      <c r="G9" s="152">
        <v>559.09381999999994</v>
      </c>
      <c r="H9" s="153">
        <v>4.4987416777050164</v>
      </c>
      <c r="I9" s="152">
        <v>625.05863999999997</v>
      </c>
      <c r="J9" s="153">
        <v>5.0120834459613546</v>
      </c>
      <c r="K9" s="152">
        <v>683.70234000000005</v>
      </c>
      <c r="L9" s="153">
        <v>6.0743553025156549</v>
      </c>
      <c r="M9" s="145"/>
      <c r="N9" s="135"/>
      <c r="O9" s="135"/>
    </row>
    <row r="10" spans="1:15" s="136" customFormat="1" ht="12.75" customHeight="1" x14ac:dyDescent="0.2">
      <c r="A10" s="297" t="s">
        <v>356</v>
      </c>
    </row>
    <row r="11" spans="1:15" ht="12.75" customHeight="1" x14ac:dyDescent="0.2"/>
  </sheetData>
  <mergeCells count="9">
    <mergeCell ref="A7:B7"/>
    <mergeCell ref="A8:B8"/>
    <mergeCell ref="A9:B9"/>
    <mergeCell ref="B1:L1"/>
    <mergeCell ref="A2:B3"/>
    <mergeCell ref="C2:L2"/>
    <mergeCell ref="A4:B4"/>
    <mergeCell ref="A5:B5"/>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zoomScaleNormal="100" workbookViewId="0"/>
  </sheetViews>
  <sheetFormatPr baseColWidth="10" defaultRowHeight="15" x14ac:dyDescent="0.25"/>
  <cols>
    <col min="1" max="1" width="5.140625" style="220" customWidth="1"/>
    <col min="2" max="2" width="19.7109375" style="220" customWidth="1"/>
    <col min="3" max="3" width="10.85546875" style="220" customWidth="1"/>
    <col min="4" max="4" width="7" style="220" customWidth="1"/>
    <col min="5" max="5" width="12.42578125" style="220" customWidth="1"/>
    <col min="6" max="6" width="7" style="220" customWidth="1"/>
    <col min="7" max="16384" width="11.42578125" style="220"/>
  </cols>
  <sheetData>
    <row r="1" spans="1:11" ht="39" customHeight="1" thickBot="1" x14ac:dyDescent="0.3">
      <c r="A1" s="219">
        <v>3.8</v>
      </c>
      <c r="B1" s="418" t="s">
        <v>366</v>
      </c>
      <c r="C1" s="418"/>
      <c r="D1" s="418"/>
      <c r="E1" s="418"/>
      <c r="F1" s="418"/>
    </row>
    <row r="2" spans="1:11" ht="30.75" customHeight="1" thickBot="1" x14ac:dyDescent="0.3">
      <c r="A2" s="419" t="s">
        <v>10</v>
      </c>
      <c r="B2" s="420"/>
      <c r="C2" s="282" t="s">
        <v>11</v>
      </c>
      <c r="D2" s="132" t="s">
        <v>12</v>
      </c>
      <c r="E2" s="283" t="s">
        <v>13</v>
      </c>
      <c r="F2" s="132" t="s">
        <v>12</v>
      </c>
    </row>
    <row r="3" spans="1:11" ht="6" customHeight="1" thickBot="1" x14ac:dyDescent="0.3">
      <c r="A3" s="221"/>
      <c r="B3" s="221"/>
      <c r="C3" s="221"/>
      <c r="D3" s="221"/>
      <c r="E3" s="221"/>
      <c r="F3" s="221"/>
    </row>
    <row r="4" spans="1:11" ht="15" customHeight="1" thickBot="1" x14ac:dyDescent="0.3">
      <c r="A4" s="410" t="s">
        <v>32</v>
      </c>
      <c r="B4" s="411"/>
      <c r="C4" s="15">
        <v>518.68362329464333</v>
      </c>
      <c r="D4" s="123">
        <v>10.149972442574356</v>
      </c>
      <c r="E4" s="15">
        <v>97.184245957348068</v>
      </c>
      <c r="F4" s="123">
        <v>3.8096678914171593</v>
      </c>
    </row>
    <row r="5" spans="1:11" ht="14.25" customHeight="1" x14ac:dyDescent="0.25">
      <c r="A5" s="412" t="s">
        <v>18</v>
      </c>
      <c r="B5" s="413"/>
      <c r="C5" s="222">
        <v>500.20770491862885</v>
      </c>
      <c r="D5" s="223">
        <v>14.404326712725343</v>
      </c>
      <c r="E5" s="222">
        <v>93.269580974878863</v>
      </c>
      <c r="F5" s="223">
        <v>10.820203883198101</v>
      </c>
    </row>
    <row r="6" spans="1:11" ht="14.25" customHeight="1" x14ac:dyDescent="0.25">
      <c r="A6" s="414" t="s">
        <v>19</v>
      </c>
      <c r="B6" s="415"/>
      <c r="C6" s="224">
        <v>517.19915149494591</v>
      </c>
      <c r="D6" s="125">
        <v>13.656724696245766</v>
      </c>
      <c r="E6" s="224">
        <v>96.438979700696393</v>
      </c>
      <c r="F6" s="125">
        <v>4.5720713407120117</v>
      </c>
      <c r="J6" s="225"/>
      <c r="K6" s="225"/>
    </row>
    <row r="7" spans="1:11" ht="14.25" customHeight="1" thickBot="1" x14ac:dyDescent="0.3">
      <c r="A7" s="416" t="s">
        <v>20</v>
      </c>
      <c r="B7" s="417"/>
      <c r="C7" s="226">
        <v>586.31226800103968</v>
      </c>
      <c r="D7" s="126">
        <v>21.138830298573353</v>
      </c>
      <c r="E7" s="226">
        <v>85.933140295858934</v>
      </c>
      <c r="F7" s="126">
        <v>10.032341151007733</v>
      </c>
      <c r="J7" s="227"/>
      <c r="K7" s="228"/>
    </row>
    <row r="8" spans="1:11" ht="6" customHeight="1" thickBot="1" x14ac:dyDescent="0.3">
      <c r="A8" s="409"/>
      <c r="B8" s="409"/>
      <c r="C8" s="229"/>
      <c r="D8" s="230"/>
      <c r="E8" s="229"/>
      <c r="F8" s="230"/>
      <c r="J8" s="227"/>
      <c r="K8" s="228"/>
    </row>
    <row r="9" spans="1:11" ht="15" customHeight="1" thickBot="1" x14ac:dyDescent="0.3">
      <c r="A9" s="410" t="s">
        <v>33</v>
      </c>
      <c r="B9" s="411"/>
      <c r="C9" s="15">
        <v>492.27667306489701</v>
      </c>
      <c r="D9" s="123">
        <v>6.102531330256209</v>
      </c>
      <c r="E9" s="15">
        <v>82.76455287622133</v>
      </c>
      <c r="F9" s="123">
        <v>4.2697184489595381</v>
      </c>
      <c r="J9" s="227"/>
      <c r="K9" s="228"/>
    </row>
    <row r="10" spans="1:11" ht="14.25" customHeight="1" x14ac:dyDescent="0.25">
      <c r="A10" s="412" t="s">
        <v>18</v>
      </c>
      <c r="B10" s="413"/>
      <c r="C10" s="222">
        <v>476.45415798217073</v>
      </c>
      <c r="D10" s="223">
        <v>15.424301859941609</v>
      </c>
      <c r="E10" s="222">
        <v>73.884752138919922</v>
      </c>
      <c r="F10" s="223">
        <v>11.363860988985021</v>
      </c>
      <c r="J10" s="227"/>
      <c r="K10" s="228"/>
    </row>
    <row r="11" spans="1:11" ht="14.25" customHeight="1" x14ac:dyDescent="0.25">
      <c r="A11" s="414" t="s">
        <v>19</v>
      </c>
      <c r="B11" s="415"/>
      <c r="C11" s="231">
        <v>486.65315150136411</v>
      </c>
      <c r="D11" s="125">
        <v>6.8954831966103498</v>
      </c>
      <c r="E11" s="224">
        <v>78.648558419658357</v>
      </c>
      <c r="F11" s="125">
        <v>4.7563717331897273</v>
      </c>
      <c r="J11" s="227"/>
      <c r="K11" s="228"/>
    </row>
    <row r="12" spans="1:11" ht="14.25" customHeight="1" thickBot="1" x14ac:dyDescent="0.3">
      <c r="A12" s="416" t="s">
        <v>20</v>
      </c>
      <c r="B12" s="417"/>
      <c r="C12" s="226">
        <v>555.69315642905349</v>
      </c>
      <c r="D12" s="126">
        <v>17.848287587124222</v>
      </c>
      <c r="E12" s="226">
        <v>96.581118734360984</v>
      </c>
      <c r="F12" s="126">
        <v>13.461570358976978</v>
      </c>
      <c r="J12" s="227"/>
      <c r="K12" s="228"/>
    </row>
    <row r="13" spans="1:11" ht="6" customHeight="1" thickBot="1" x14ac:dyDescent="0.3">
      <c r="A13" s="409"/>
      <c r="B13" s="409"/>
      <c r="C13" s="229"/>
      <c r="D13" s="230"/>
      <c r="E13" s="229"/>
      <c r="F13" s="230"/>
      <c r="J13" s="227"/>
      <c r="K13" s="228"/>
    </row>
    <row r="14" spans="1:11" ht="15" customHeight="1" thickBot="1" x14ac:dyDescent="0.3">
      <c r="A14" s="410" t="s">
        <v>34</v>
      </c>
      <c r="B14" s="411"/>
      <c r="C14" s="15">
        <v>498.33757135306615</v>
      </c>
      <c r="D14" s="123">
        <v>9.5302725358096225</v>
      </c>
      <c r="E14" s="15">
        <v>83.690122180979671</v>
      </c>
      <c r="F14" s="123">
        <v>6.7416099405899512</v>
      </c>
      <c r="J14" s="227"/>
      <c r="K14" s="228"/>
    </row>
    <row r="15" spans="1:11" ht="14.25" customHeight="1" x14ac:dyDescent="0.25">
      <c r="A15" s="412" t="s">
        <v>18</v>
      </c>
      <c r="B15" s="413"/>
      <c r="C15" s="222">
        <v>502.53184603543548</v>
      </c>
      <c r="D15" s="223">
        <v>17.114200277812046</v>
      </c>
      <c r="E15" s="222">
        <v>75.771214723310422</v>
      </c>
      <c r="F15" s="223">
        <v>10.904359287163517</v>
      </c>
    </row>
    <row r="16" spans="1:11" ht="14.25" customHeight="1" x14ac:dyDescent="0.25">
      <c r="A16" s="414" t="s">
        <v>19</v>
      </c>
      <c r="B16" s="415"/>
      <c r="C16" s="224">
        <v>493.45786630218635</v>
      </c>
      <c r="D16" s="125">
        <v>10.999449312671317</v>
      </c>
      <c r="E16" s="224">
        <v>83.232304684518638</v>
      </c>
      <c r="F16" s="125">
        <v>8.4027081052676422</v>
      </c>
    </row>
    <row r="17" spans="1:6" ht="14.25" customHeight="1" thickBot="1" x14ac:dyDescent="0.3">
      <c r="A17" s="416" t="s">
        <v>20</v>
      </c>
      <c r="B17" s="417"/>
      <c r="C17" s="226">
        <v>548.79780838356623</v>
      </c>
      <c r="D17" s="126">
        <v>16.95844476402489</v>
      </c>
      <c r="E17" s="226">
        <v>83.674665542961463</v>
      </c>
      <c r="F17" s="126">
        <v>11.883340143576147</v>
      </c>
    </row>
    <row r="18" spans="1:6" ht="6" customHeight="1" thickBot="1" x14ac:dyDescent="0.3">
      <c r="A18" s="409"/>
      <c r="B18" s="409"/>
      <c r="C18" s="229"/>
      <c r="D18" s="230"/>
      <c r="E18" s="229"/>
      <c r="F18" s="230"/>
    </row>
    <row r="19" spans="1:6" ht="15" customHeight="1" thickBot="1" x14ac:dyDescent="0.3">
      <c r="A19" s="410" t="s">
        <v>35</v>
      </c>
      <c r="B19" s="411"/>
      <c r="C19" s="15">
        <v>494.41112328907769</v>
      </c>
      <c r="D19" s="123">
        <v>7.5232305471875849</v>
      </c>
      <c r="E19" s="15">
        <v>88.083031398893908</v>
      </c>
      <c r="F19" s="123">
        <v>5.329805023194238</v>
      </c>
    </row>
    <row r="20" spans="1:6" ht="14.25" customHeight="1" x14ac:dyDescent="0.25">
      <c r="A20" s="412" t="s">
        <v>18</v>
      </c>
      <c r="B20" s="413"/>
      <c r="C20" s="222">
        <v>454.06649378740434</v>
      </c>
      <c r="D20" s="223">
        <v>16.375667467314923</v>
      </c>
      <c r="E20" s="222">
        <v>79.097576111262711</v>
      </c>
      <c r="F20" s="223">
        <v>7.989294987494322</v>
      </c>
    </row>
    <row r="21" spans="1:6" ht="14.25" customHeight="1" x14ac:dyDescent="0.25">
      <c r="A21" s="414" t="s">
        <v>19</v>
      </c>
      <c r="B21" s="415"/>
      <c r="C21" s="224">
        <v>506.03637345562998</v>
      </c>
      <c r="D21" s="125">
        <v>9.6551641905169241</v>
      </c>
      <c r="E21" s="224">
        <v>84.909738838107174</v>
      </c>
      <c r="F21" s="125">
        <v>7.2410803678209374</v>
      </c>
    </row>
    <row r="22" spans="1:6" ht="14.25" customHeight="1" thickBot="1" x14ac:dyDescent="0.3">
      <c r="A22" s="416" t="s">
        <v>20</v>
      </c>
      <c r="B22" s="417"/>
      <c r="C22" s="226">
        <v>564.76334645633199</v>
      </c>
      <c r="D22" s="126">
        <v>16.727682989891139</v>
      </c>
      <c r="E22" s="226">
        <v>88.141044795636105</v>
      </c>
      <c r="F22" s="126">
        <v>11.059528371802795</v>
      </c>
    </row>
    <row r="23" spans="1:6" ht="6" customHeight="1" thickBot="1" x14ac:dyDescent="0.3">
      <c r="A23" s="409"/>
      <c r="B23" s="409"/>
      <c r="C23" s="229"/>
      <c r="D23" s="230"/>
      <c r="E23" s="229"/>
      <c r="F23" s="230"/>
    </row>
    <row r="24" spans="1:6" ht="15" customHeight="1" thickBot="1" x14ac:dyDescent="0.3">
      <c r="A24" s="410" t="s">
        <v>36</v>
      </c>
      <c r="B24" s="411"/>
      <c r="C24" s="15">
        <v>503.02274396302852</v>
      </c>
      <c r="D24" s="123">
        <v>8.3551967544567223</v>
      </c>
      <c r="E24" s="15">
        <v>91.493986358186689</v>
      </c>
      <c r="F24" s="123">
        <v>6.9316209642328435</v>
      </c>
    </row>
    <row r="25" spans="1:6" ht="14.25" customHeight="1" x14ac:dyDescent="0.25">
      <c r="A25" s="412" t="s">
        <v>18</v>
      </c>
      <c r="B25" s="413"/>
      <c r="C25" s="222">
        <v>484.09582904004361</v>
      </c>
      <c r="D25" s="223">
        <v>28.319175742016334</v>
      </c>
      <c r="E25" s="222">
        <v>82.902658747561617</v>
      </c>
      <c r="F25" s="223">
        <v>15.661311650556097</v>
      </c>
    </row>
    <row r="26" spans="1:6" ht="14.25" customHeight="1" x14ac:dyDescent="0.25">
      <c r="A26" s="414" t="s">
        <v>19</v>
      </c>
      <c r="B26" s="415"/>
      <c r="C26" s="224">
        <v>494.46571951563482</v>
      </c>
      <c r="D26" s="125">
        <v>7.5829511446516795</v>
      </c>
      <c r="E26" s="224">
        <v>82.33312546217347</v>
      </c>
      <c r="F26" s="125">
        <v>5.086183879767189</v>
      </c>
    </row>
    <row r="27" spans="1:6" ht="14.25" customHeight="1" thickBot="1" x14ac:dyDescent="0.3">
      <c r="A27" s="416" t="s">
        <v>20</v>
      </c>
      <c r="B27" s="417"/>
      <c r="C27" s="226">
        <v>598.11985382359501</v>
      </c>
      <c r="D27" s="126">
        <v>33.911721385191484</v>
      </c>
      <c r="E27" s="226">
        <v>115.97455942144441</v>
      </c>
      <c r="F27" s="126">
        <v>13.453757056956578</v>
      </c>
    </row>
    <row r="28" spans="1:6" ht="6" customHeight="1" thickBot="1" x14ac:dyDescent="0.3">
      <c r="A28" s="409"/>
      <c r="B28" s="409"/>
      <c r="C28" s="229"/>
      <c r="D28" s="230"/>
      <c r="E28" s="229"/>
      <c r="F28" s="230"/>
    </row>
    <row r="29" spans="1:6" ht="15" customHeight="1" thickBot="1" x14ac:dyDescent="0.3">
      <c r="A29" s="410" t="s">
        <v>37</v>
      </c>
      <c r="B29" s="411"/>
      <c r="C29" s="15">
        <v>500.94174656677592</v>
      </c>
      <c r="D29" s="123">
        <v>7.202622135247764</v>
      </c>
      <c r="E29" s="15">
        <v>87.423073418537911</v>
      </c>
      <c r="F29" s="123">
        <v>4.8302964661039045</v>
      </c>
    </row>
    <row r="30" spans="1:6" ht="14.25" customHeight="1" x14ac:dyDescent="0.25">
      <c r="A30" s="412" t="s">
        <v>18</v>
      </c>
      <c r="B30" s="413"/>
      <c r="C30" s="222">
        <v>492.72368213920413</v>
      </c>
      <c r="D30" s="223">
        <v>16.927610509809121</v>
      </c>
      <c r="E30" s="222">
        <v>88.887391670842476</v>
      </c>
      <c r="F30" s="223">
        <v>10.988305209552626</v>
      </c>
    </row>
    <row r="31" spans="1:6" ht="14.25" customHeight="1" x14ac:dyDescent="0.25">
      <c r="A31" s="414" t="s">
        <v>19</v>
      </c>
      <c r="B31" s="415"/>
      <c r="C31" s="224">
        <v>495.00384646795089</v>
      </c>
      <c r="D31" s="125">
        <v>8.4218125446301482</v>
      </c>
      <c r="E31" s="224">
        <v>84.060091855263295</v>
      </c>
      <c r="F31" s="125">
        <v>5.6823317416617085</v>
      </c>
    </row>
    <row r="32" spans="1:6" ht="14.25" customHeight="1" thickBot="1" x14ac:dyDescent="0.3">
      <c r="A32" s="416" t="s">
        <v>20</v>
      </c>
      <c r="B32" s="417"/>
      <c r="C32" s="226">
        <v>579.97261323100383</v>
      </c>
      <c r="D32" s="126">
        <v>22.42752968618408</v>
      </c>
      <c r="E32" s="226">
        <v>81.638681188061341</v>
      </c>
      <c r="F32" s="126">
        <v>8.1933766667990096</v>
      </c>
    </row>
    <row r="33" spans="1:6" ht="6" customHeight="1" thickBot="1" x14ac:dyDescent="0.3">
      <c r="A33" s="409"/>
      <c r="B33" s="409"/>
      <c r="C33" s="229"/>
      <c r="D33" s="230"/>
      <c r="E33" s="229"/>
      <c r="F33" s="230"/>
    </row>
    <row r="34" spans="1:6" ht="15" customHeight="1" thickBot="1" x14ac:dyDescent="0.3">
      <c r="A34" s="410" t="s">
        <v>38</v>
      </c>
      <c r="B34" s="411"/>
      <c r="C34" s="232">
        <v>479.38083301027785</v>
      </c>
      <c r="D34" s="123">
        <v>7.8521218252951019</v>
      </c>
      <c r="E34" s="15">
        <v>95.436065320270345</v>
      </c>
      <c r="F34" s="123">
        <v>6.9255146094227014</v>
      </c>
    </row>
    <row r="35" spans="1:6" ht="14.25" customHeight="1" x14ac:dyDescent="0.25">
      <c r="A35" s="412" t="s">
        <v>15</v>
      </c>
      <c r="B35" s="413"/>
      <c r="C35" s="222">
        <v>438.01181267706301</v>
      </c>
      <c r="D35" s="223">
        <v>6.9256854389954547</v>
      </c>
      <c r="E35" s="222">
        <v>84.022618542368235</v>
      </c>
      <c r="F35" s="223">
        <v>4.6937710142817162</v>
      </c>
    </row>
    <row r="36" spans="1:6" ht="14.25" customHeight="1" x14ac:dyDescent="0.25">
      <c r="A36" s="414" t="s">
        <v>18</v>
      </c>
      <c r="B36" s="415"/>
      <c r="C36" s="224">
        <v>497.19247669721119</v>
      </c>
      <c r="D36" s="125">
        <v>10.260670181233243</v>
      </c>
      <c r="E36" s="224">
        <v>93.49439055388487</v>
      </c>
      <c r="F36" s="125">
        <v>5.2880202552961544</v>
      </c>
    </row>
    <row r="37" spans="1:6" ht="14.25" customHeight="1" thickBot="1" x14ac:dyDescent="0.3">
      <c r="A37" s="416" t="s">
        <v>19</v>
      </c>
      <c r="B37" s="417"/>
      <c r="C37" s="226">
        <v>506.98788173675376</v>
      </c>
      <c r="D37" s="126">
        <v>18.51880183080597</v>
      </c>
      <c r="E37" s="226">
        <v>95.247022905068732</v>
      </c>
      <c r="F37" s="126">
        <v>14.559689126727834</v>
      </c>
    </row>
    <row r="38" spans="1:6" ht="6" customHeight="1" thickBot="1" x14ac:dyDescent="0.3">
      <c r="A38" s="409"/>
      <c r="B38" s="409"/>
      <c r="C38" s="229"/>
      <c r="D38" s="230"/>
      <c r="E38" s="229"/>
      <c r="F38" s="230"/>
    </row>
    <row r="39" spans="1:6" ht="15" customHeight="1" thickBot="1" x14ac:dyDescent="0.3">
      <c r="A39" s="410" t="s">
        <v>39</v>
      </c>
      <c r="B39" s="411"/>
      <c r="C39" s="15">
        <v>515.22758488588079</v>
      </c>
      <c r="D39" s="123">
        <v>6.8574525766218359</v>
      </c>
      <c r="E39" s="15">
        <v>91.404342965181542</v>
      </c>
      <c r="F39" s="123">
        <v>3.723801704250902</v>
      </c>
    </row>
    <row r="40" spans="1:6" ht="14.25" customHeight="1" x14ac:dyDescent="0.25">
      <c r="A40" s="412" t="s">
        <v>15</v>
      </c>
      <c r="B40" s="413"/>
      <c r="C40" s="222">
        <v>413.61383624819257</v>
      </c>
      <c r="D40" s="223">
        <v>20.890682763344635</v>
      </c>
      <c r="E40" s="222">
        <v>71.95325036328299</v>
      </c>
      <c r="F40" s="223">
        <v>13.829825102689348</v>
      </c>
    </row>
    <row r="41" spans="1:6" ht="14.25" customHeight="1" x14ac:dyDescent="0.25">
      <c r="A41" s="414" t="s">
        <v>18</v>
      </c>
      <c r="B41" s="415"/>
      <c r="C41" s="224">
        <v>493.23342764611596</v>
      </c>
      <c r="D41" s="125">
        <v>11.84465752738136</v>
      </c>
      <c r="E41" s="224">
        <v>80.314850805158898</v>
      </c>
      <c r="F41" s="125">
        <v>7.5904286881700962</v>
      </c>
    </row>
    <row r="42" spans="1:6" ht="14.25" customHeight="1" x14ac:dyDescent="0.25">
      <c r="A42" s="414" t="s">
        <v>19</v>
      </c>
      <c r="B42" s="415"/>
      <c r="C42" s="224">
        <v>519.88898890240364</v>
      </c>
      <c r="D42" s="125">
        <v>8.2094900595053453</v>
      </c>
      <c r="E42" s="224">
        <v>89.114245361655449</v>
      </c>
      <c r="F42" s="125">
        <v>4.1144654243700414</v>
      </c>
    </row>
    <row r="43" spans="1:6" ht="14.25" customHeight="1" thickBot="1" x14ac:dyDescent="0.3">
      <c r="A43" s="416" t="s">
        <v>20</v>
      </c>
      <c r="B43" s="417"/>
      <c r="C43" s="226">
        <v>567.98364954546628</v>
      </c>
      <c r="D43" s="126">
        <v>21.997311924987624</v>
      </c>
      <c r="E43" s="226">
        <v>85.52020056715179</v>
      </c>
      <c r="F43" s="126">
        <v>11.36869297801756</v>
      </c>
    </row>
    <row r="44" spans="1:6" ht="6" customHeight="1" thickBot="1" x14ac:dyDescent="0.3">
      <c r="A44" s="409"/>
      <c r="B44" s="409"/>
      <c r="C44" s="229"/>
      <c r="D44" s="230"/>
      <c r="E44" s="229"/>
      <c r="F44" s="230"/>
    </row>
    <row r="45" spans="1:6" ht="15" customHeight="1" thickBot="1" x14ac:dyDescent="0.3">
      <c r="A45" s="410" t="s">
        <v>40</v>
      </c>
      <c r="B45" s="411"/>
      <c r="C45" s="232">
        <v>530.2927889937456</v>
      </c>
      <c r="D45" s="123">
        <v>5.4888419406398956</v>
      </c>
      <c r="E45" s="15">
        <v>92.868081877618721</v>
      </c>
      <c r="F45" s="123">
        <v>3.6243762254329845</v>
      </c>
    </row>
    <row r="46" spans="1:6" ht="14.25" customHeight="1" x14ac:dyDescent="0.25">
      <c r="A46" s="412" t="s">
        <v>19</v>
      </c>
      <c r="B46" s="413"/>
      <c r="C46" s="233">
        <v>519.51792169218822</v>
      </c>
      <c r="D46" s="223">
        <v>6.2315411188234018</v>
      </c>
      <c r="E46" s="222">
        <v>89.88517655985774</v>
      </c>
      <c r="F46" s="223">
        <v>4.6436766098962048</v>
      </c>
    </row>
    <row r="47" spans="1:6" ht="14.25" customHeight="1" thickBot="1" x14ac:dyDescent="0.3">
      <c r="A47" s="416" t="s">
        <v>20</v>
      </c>
      <c r="B47" s="417"/>
      <c r="C47" s="226">
        <v>579.09754017588784</v>
      </c>
      <c r="D47" s="126">
        <v>10.526928596636418</v>
      </c>
      <c r="E47" s="226">
        <v>90.415795304793818</v>
      </c>
      <c r="F47" s="126">
        <v>4.451259656899901</v>
      </c>
    </row>
    <row r="48" spans="1:6" ht="6" customHeight="1" thickBot="1" x14ac:dyDescent="0.3">
      <c r="A48" s="409"/>
      <c r="B48" s="409"/>
      <c r="C48" s="229"/>
      <c r="D48" s="230"/>
      <c r="E48" s="229"/>
      <c r="F48" s="230"/>
    </row>
    <row r="49" spans="1:6" ht="15" customHeight="1" thickBot="1" x14ac:dyDescent="0.3">
      <c r="A49" s="410" t="s">
        <v>41</v>
      </c>
      <c r="B49" s="411"/>
      <c r="C49" s="15">
        <v>499.40154931061187</v>
      </c>
      <c r="D49" s="123">
        <v>8.1362634775827196</v>
      </c>
      <c r="E49" s="15">
        <v>88.342032789122285</v>
      </c>
      <c r="F49" s="123">
        <v>5.950831207759987</v>
      </c>
    </row>
    <row r="50" spans="1:6" ht="14.25" customHeight="1" x14ac:dyDescent="0.25">
      <c r="A50" s="412" t="s">
        <v>18</v>
      </c>
      <c r="B50" s="413"/>
      <c r="C50" s="222">
        <v>496.75492975135484</v>
      </c>
      <c r="D50" s="223">
        <v>12.186188253894256</v>
      </c>
      <c r="E50" s="222">
        <v>83.404841820012578</v>
      </c>
      <c r="F50" s="223">
        <v>8.8401101749115476</v>
      </c>
    </row>
    <row r="51" spans="1:6" ht="14.25" customHeight="1" x14ac:dyDescent="0.25">
      <c r="A51" s="414" t="s">
        <v>19</v>
      </c>
      <c r="B51" s="415"/>
      <c r="C51" s="224">
        <v>499.95040254737751</v>
      </c>
      <c r="D51" s="125">
        <v>11.598068336428145</v>
      </c>
      <c r="E51" s="224">
        <v>85.872646304097387</v>
      </c>
      <c r="F51" s="125">
        <v>9.3120401199826794</v>
      </c>
    </row>
    <row r="52" spans="1:6" ht="14.25" customHeight="1" thickBot="1" x14ac:dyDescent="0.3">
      <c r="A52" s="416" t="s">
        <v>20</v>
      </c>
      <c r="B52" s="417"/>
      <c r="C52" s="226">
        <v>580.27157325253052</v>
      </c>
      <c r="D52" s="126">
        <v>17.554291547465095</v>
      </c>
      <c r="E52" s="226">
        <v>103.63852022686133</v>
      </c>
      <c r="F52" s="126">
        <v>10.973547987317422</v>
      </c>
    </row>
    <row r="53" spans="1:6" ht="6" customHeight="1" thickBot="1" x14ac:dyDescent="0.3">
      <c r="A53" s="409"/>
      <c r="B53" s="409"/>
      <c r="C53" s="229"/>
      <c r="D53" s="230"/>
      <c r="E53" s="229"/>
      <c r="F53" s="230"/>
    </row>
    <row r="54" spans="1:6" ht="15" customHeight="1" thickBot="1" x14ac:dyDescent="0.3">
      <c r="A54" s="410" t="s">
        <v>42</v>
      </c>
      <c r="B54" s="411"/>
      <c r="C54" s="15">
        <v>499.8319048119302</v>
      </c>
      <c r="D54" s="123">
        <v>5.222701251934291</v>
      </c>
      <c r="E54" s="15">
        <v>86.896749979996159</v>
      </c>
      <c r="F54" s="123">
        <v>3.6573561733021069</v>
      </c>
    </row>
    <row r="55" spans="1:6" ht="14.25" customHeight="1" x14ac:dyDescent="0.25">
      <c r="A55" s="412" t="s">
        <v>18</v>
      </c>
      <c r="B55" s="413"/>
      <c r="C55" s="222">
        <v>490.74867986797437</v>
      </c>
      <c r="D55" s="223">
        <v>10.476658638289791</v>
      </c>
      <c r="E55" s="222">
        <v>89.369638530706979</v>
      </c>
      <c r="F55" s="223">
        <v>6.6927603719508415</v>
      </c>
    </row>
    <row r="56" spans="1:6" ht="14.25" customHeight="1" x14ac:dyDescent="0.25">
      <c r="A56" s="414" t="s">
        <v>19</v>
      </c>
      <c r="B56" s="415"/>
      <c r="C56" s="224">
        <v>498.10664016032086</v>
      </c>
      <c r="D56" s="125">
        <v>6.288171432281648</v>
      </c>
      <c r="E56" s="224">
        <v>82.848903591159214</v>
      </c>
      <c r="F56" s="125">
        <v>4.6062885408515193</v>
      </c>
    </row>
    <row r="57" spans="1:6" ht="14.25" customHeight="1" thickBot="1" x14ac:dyDescent="0.3">
      <c r="A57" s="416" t="s">
        <v>20</v>
      </c>
      <c r="B57" s="417"/>
      <c r="C57" s="226">
        <v>557.25510629058124</v>
      </c>
      <c r="D57" s="126">
        <v>14.008715779451627</v>
      </c>
      <c r="E57" s="226">
        <v>85.899697853259184</v>
      </c>
      <c r="F57" s="126">
        <v>7.8583713871559953</v>
      </c>
    </row>
    <row r="58" spans="1:6" ht="6" customHeight="1" thickBot="1" x14ac:dyDescent="0.3">
      <c r="A58" s="409"/>
      <c r="B58" s="409"/>
      <c r="C58" s="229"/>
      <c r="D58" s="230"/>
      <c r="E58" s="229"/>
      <c r="F58" s="230"/>
    </row>
    <row r="59" spans="1:6" ht="15" customHeight="1" thickBot="1" x14ac:dyDescent="0.3">
      <c r="A59" s="410" t="s">
        <v>43</v>
      </c>
      <c r="B59" s="411"/>
      <c r="C59" s="232">
        <v>477.39301616957908</v>
      </c>
      <c r="D59" s="123">
        <v>7.8290123714176056</v>
      </c>
      <c r="E59" s="15">
        <v>92.474376253743387</v>
      </c>
      <c r="F59" s="123">
        <v>4.786747976758118</v>
      </c>
    </row>
    <row r="60" spans="1:6" ht="14.25" customHeight="1" x14ac:dyDescent="0.25">
      <c r="A60" s="412" t="s">
        <v>15</v>
      </c>
      <c r="B60" s="413"/>
      <c r="C60" s="222">
        <v>447.15703558256558</v>
      </c>
      <c r="D60" s="223">
        <v>13.984851850886376</v>
      </c>
      <c r="E60" s="222">
        <v>82.106956818402992</v>
      </c>
      <c r="F60" s="223">
        <v>8.7604028143076338</v>
      </c>
    </row>
    <row r="61" spans="1:6" ht="14.25" customHeight="1" x14ac:dyDescent="0.25">
      <c r="A61" s="414" t="s">
        <v>18</v>
      </c>
      <c r="B61" s="415"/>
      <c r="C61" s="224">
        <v>465.2683221792376</v>
      </c>
      <c r="D61" s="125">
        <v>12.308394918828256</v>
      </c>
      <c r="E61" s="224">
        <v>91.560111176341707</v>
      </c>
      <c r="F61" s="125">
        <v>5.7649348871375405</v>
      </c>
    </row>
    <row r="62" spans="1:6" ht="14.25" customHeight="1" thickBot="1" x14ac:dyDescent="0.3">
      <c r="A62" s="416" t="s">
        <v>19</v>
      </c>
      <c r="B62" s="417"/>
      <c r="C62" s="226">
        <v>490.84857857379586</v>
      </c>
      <c r="D62" s="126">
        <v>12.615049378904112</v>
      </c>
      <c r="E62" s="226">
        <v>89.984121875052622</v>
      </c>
      <c r="F62" s="126">
        <v>9.2026618174085275</v>
      </c>
    </row>
    <row r="63" spans="1:6" ht="6" customHeight="1" thickBot="1" x14ac:dyDescent="0.3">
      <c r="A63" s="409"/>
      <c r="B63" s="409"/>
      <c r="C63" s="229"/>
      <c r="D63" s="230"/>
      <c r="E63" s="229"/>
      <c r="F63" s="230"/>
    </row>
    <row r="64" spans="1:6" ht="15" customHeight="1" thickBot="1" x14ac:dyDescent="0.3">
      <c r="A64" s="410" t="s">
        <v>45</v>
      </c>
      <c r="B64" s="411"/>
      <c r="C64" s="15">
        <v>494.88519561947203</v>
      </c>
      <c r="D64" s="123">
        <v>6.6081730900579227</v>
      </c>
      <c r="E64" s="15">
        <v>86.514563649422811</v>
      </c>
      <c r="F64" s="123">
        <v>4.0316001380591784</v>
      </c>
    </row>
    <row r="65" spans="1:6" ht="14.25" customHeight="1" x14ac:dyDescent="0.25">
      <c r="A65" s="412" t="s">
        <v>15</v>
      </c>
      <c r="B65" s="413"/>
      <c r="C65" s="222">
        <v>446.6627757209726</v>
      </c>
      <c r="D65" s="223">
        <v>12.854038038873776</v>
      </c>
      <c r="E65" s="222">
        <v>76.679225730524337</v>
      </c>
      <c r="F65" s="223">
        <v>8.2696347016127465</v>
      </c>
    </row>
    <row r="66" spans="1:6" ht="14.25" customHeight="1" x14ac:dyDescent="0.25">
      <c r="A66" s="414" t="s">
        <v>18</v>
      </c>
      <c r="B66" s="415"/>
      <c r="C66" s="224">
        <v>494.68946939629268</v>
      </c>
      <c r="D66" s="125">
        <v>13.762441416298149</v>
      </c>
      <c r="E66" s="224">
        <v>80.172651819505035</v>
      </c>
      <c r="F66" s="125">
        <v>6.2636671763045664</v>
      </c>
    </row>
    <row r="67" spans="1:6" ht="14.25" customHeight="1" x14ac:dyDescent="0.25">
      <c r="A67" s="414" t="s">
        <v>19</v>
      </c>
      <c r="B67" s="415"/>
      <c r="C67" s="224">
        <v>502.23444571721433</v>
      </c>
      <c r="D67" s="125">
        <v>7.2208442329247333</v>
      </c>
      <c r="E67" s="224">
        <v>86.180023923760103</v>
      </c>
      <c r="F67" s="125">
        <v>5.7194687274184766</v>
      </c>
    </row>
    <row r="68" spans="1:6" ht="14.25" customHeight="1" thickBot="1" x14ac:dyDescent="0.3">
      <c r="A68" s="416" t="s">
        <v>20</v>
      </c>
      <c r="B68" s="417"/>
      <c r="C68" s="226">
        <v>545.77491168463973</v>
      </c>
      <c r="D68" s="126">
        <v>25.623437913273758</v>
      </c>
      <c r="E68" s="226">
        <v>98.201889308912385</v>
      </c>
      <c r="F68" s="126">
        <v>13.268032833802565</v>
      </c>
    </row>
    <row r="69" spans="1:6" ht="6" customHeight="1" thickBot="1" x14ac:dyDescent="0.3">
      <c r="A69" s="409"/>
      <c r="B69" s="409"/>
      <c r="C69" s="229"/>
      <c r="D69" s="230"/>
      <c r="E69" s="229"/>
      <c r="F69" s="230"/>
    </row>
    <row r="70" spans="1:6" ht="15" customHeight="1" thickBot="1" x14ac:dyDescent="0.3">
      <c r="A70" s="410" t="s">
        <v>46</v>
      </c>
      <c r="B70" s="411"/>
      <c r="C70" s="15">
        <v>509.1144038742637</v>
      </c>
      <c r="D70" s="123">
        <v>4.243445589355713</v>
      </c>
      <c r="E70" s="15">
        <v>86.944972682527634</v>
      </c>
      <c r="F70" s="123">
        <v>3.0797839933619913</v>
      </c>
    </row>
    <row r="71" spans="1:6" ht="14.25" customHeight="1" x14ac:dyDescent="0.25">
      <c r="A71" s="412" t="s">
        <v>18</v>
      </c>
      <c r="B71" s="413"/>
      <c r="C71" s="222">
        <v>496.20931687464042</v>
      </c>
      <c r="D71" s="223">
        <v>10.945370217346403</v>
      </c>
      <c r="E71" s="222">
        <v>86.443698985400687</v>
      </c>
      <c r="F71" s="223">
        <v>10.243283506225987</v>
      </c>
    </row>
    <row r="72" spans="1:6" ht="14.25" customHeight="1" x14ac:dyDescent="0.25">
      <c r="A72" s="414" t="s">
        <v>19</v>
      </c>
      <c r="B72" s="415"/>
      <c r="C72" s="224">
        <v>506.24119601396188</v>
      </c>
      <c r="D72" s="125">
        <v>5.1770426511362579</v>
      </c>
      <c r="E72" s="224">
        <v>82.836677946434961</v>
      </c>
      <c r="F72" s="125">
        <v>3.735167141959407</v>
      </c>
    </row>
    <row r="73" spans="1:6" ht="14.25" customHeight="1" thickBot="1" x14ac:dyDescent="0.3">
      <c r="A73" s="416" t="s">
        <v>20</v>
      </c>
      <c r="B73" s="417"/>
      <c r="C73" s="226">
        <v>557.73383186019396</v>
      </c>
      <c r="D73" s="126">
        <v>8.1582250510176664</v>
      </c>
      <c r="E73" s="226">
        <v>92.342506797634627</v>
      </c>
      <c r="F73" s="126">
        <v>6.0544707884810087</v>
      </c>
    </row>
    <row r="74" spans="1:6" ht="6" customHeight="1" thickBot="1" x14ac:dyDescent="0.3">
      <c r="A74" s="409"/>
      <c r="B74" s="409"/>
      <c r="C74" s="229"/>
      <c r="D74" s="230"/>
      <c r="E74" s="229"/>
      <c r="F74" s="230"/>
    </row>
    <row r="75" spans="1:6" ht="15" customHeight="1" thickBot="1" x14ac:dyDescent="0.3">
      <c r="A75" s="410" t="s">
        <v>47</v>
      </c>
      <c r="B75" s="411"/>
      <c r="C75" s="15">
        <v>501.03488190332001</v>
      </c>
      <c r="D75" s="123">
        <v>3.6490227776970823</v>
      </c>
      <c r="E75" s="15">
        <v>86.973989067701183</v>
      </c>
      <c r="F75" s="123">
        <v>2.3705157703670352</v>
      </c>
    </row>
    <row r="76" spans="1:6" ht="14.25" customHeight="1" x14ac:dyDescent="0.25">
      <c r="A76" s="412" t="s">
        <v>18</v>
      </c>
      <c r="B76" s="413"/>
      <c r="C76" s="222">
        <v>485.57760131571558</v>
      </c>
      <c r="D76" s="223">
        <v>7.9829579190111133</v>
      </c>
      <c r="E76" s="222">
        <v>87.392721806133054</v>
      </c>
      <c r="F76" s="223">
        <v>6.5725085920025927</v>
      </c>
    </row>
    <row r="77" spans="1:6" ht="14.25" customHeight="1" x14ac:dyDescent="0.25">
      <c r="A77" s="414" t="s">
        <v>19</v>
      </c>
      <c r="B77" s="415"/>
      <c r="C77" s="224">
        <v>497.43783827286052</v>
      </c>
      <c r="D77" s="125">
        <v>4.6054224748638735</v>
      </c>
      <c r="E77" s="224">
        <v>84.362933388934124</v>
      </c>
      <c r="F77" s="125">
        <v>2.8701055327608258</v>
      </c>
    </row>
    <row r="78" spans="1:6" ht="14.25" customHeight="1" thickBot="1" x14ac:dyDescent="0.3">
      <c r="A78" s="416" t="s">
        <v>20</v>
      </c>
      <c r="B78" s="417"/>
      <c r="C78" s="226">
        <v>566.14089790670914</v>
      </c>
      <c r="D78" s="126">
        <v>6.2509571511687083</v>
      </c>
      <c r="E78" s="226">
        <v>83.363724868492838</v>
      </c>
      <c r="F78" s="126">
        <v>4.2299718287268204</v>
      </c>
    </row>
    <row r="79" spans="1:6" ht="6" customHeight="1" thickBot="1" x14ac:dyDescent="0.3">
      <c r="A79" s="409"/>
      <c r="B79" s="409"/>
      <c r="C79" s="229"/>
      <c r="D79" s="230"/>
      <c r="E79" s="229"/>
      <c r="F79" s="230"/>
    </row>
    <row r="80" spans="1:6" ht="15" customHeight="1" thickBot="1" x14ac:dyDescent="0.3">
      <c r="A80" s="410" t="s">
        <v>49</v>
      </c>
      <c r="B80" s="411"/>
      <c r="C80" s="15">
        <v>501.3121635552717</v>
      </c>
      <c r="D80" s="123">
        <v>9.6456964883369736</v>
      </c>
      <c r="E80" s="15">
        <v>87.165340769919368</v>
      </c>
      <c r="F80" s="123">
        <v>4.550044281322684</v>
      </c>
    </row>
    <row r="81" spans="1:6" ht="14.25" customHeight="1" x14ac:dyDescent="0.25">
      <c r="A81" s="412" t="s">
        <v>18</v>
      </c>
      <c r="B81" s="413"/>
      <c r="C81" s="222">
        <v>473.3998075777202</v>
      </c>
      <c r="D81" s="223">
        <v>22.874948216704908</v>
      </c>
      <c r="E81" s="222">
        <v>78.905676278103996</v>
      </c>
      <c r="F81" s="223">
        <v>14.274667769607065</v>
      </c>
    </row>
    <row r="82" spans="1:6" ht="14.25" customHeight="1" x14ac:dyDescent="0.25">
      <c r="A82" s="414" t="s">
        <v>19</v>
      </c>
      <c r="B82" s="415"/>
      <c r="C82" s="224">
        <v>502.2135124737859</v>
      </c>
      <c r="D82" s="125">
        <v>11.652267599013349</v>
      </c>
      <c r="E82" s="224">
        <v>85.822824357656117</v>
      </c>
      <c r="F82" s="125">
        <v>5.6077585172986053</v>
      </c>
    </row>
    <row r="83" spans="1:6" ht="14.25" customHeight="1" thickBot="1" x14ac:dyDescent="0.3">
      <c r="A83" s="416" t="s">
        <v>20</v>
      </c>
      <c r="B83" s="417"/>
      <c r="C83" s="226">
        <v>541.42442723885677</v>
      </c>
      <c r="D83" s="126">
        <v>17.014180313544532</v>
      </c>
      <c r="E83" s="226">
        <v>90.567533899268383</v>
      </c>
      <c r="F83" s="126">
        <v>8.2601324541063512</v>
      </c>
    </row>
    <row r="84" spans="1:6" ht="6" customHeight="1" thickBot="1" x14ac:dyDescent="0.3">
      <c r="A84" s="409"/>
      <c r="B84" s="409"/>
      <c r="C84" s="229"/>
      <c r="D84" s="230"/>
      <c r="E84" s="229"/>
      <c r="F84" s="230"/>
    </row>
    <row r="85" spans="1:6" ht="15" customHeight="1" thickBot="1" x14ac:dyDescent="0.3">
      <c r="A85" s="410" t="s">
        <v>50</v>
      </c>
      <c r="B85" s="411"/>
      <c r="C85" s="15">
        <v>502.84400389324998</v>
      </c>
      <c r="D85" s="123">
        <v>10.036690492306819</v>
      </c>
      <c r="E85" s="15">
        <v>97.816387499128822</v>
      </c>
      <c r="F85" s="123">
        <v>7.3943989887751069</v>
      </c>
    </row>
    <row r="86" spans="1:6" ht="14.25" customHeight="1" x14ac:dyDescent="0.25">
      <c r="A86" s="412" t="s">
        <v>15</v>
      </c>
      <c r="B86" s="413"/>
      <c r="C86" s="222">
        <v>413.98356950011708</v>
      </c>
      <c r="D86" s="223">
        <v>23.251221424269524</v>
      </c>
      <c r="E86" s="222">
        <v>72.068177583862678</v>
      </c>
      <c r="F86" s="223">
        <v>11.033113758515107</v>
      </c>
    </row>
    <row r="87" spans="1:6" ht="14.25" customHeight="1" x14ac:dyDescent="0.25">
      <c r="A87" s="414" t="s">
        <v>18</v>
      </c>
      <c r="B87" s="415"/>
      <c r="C87" s="224">
        <v>500.99162501297513</v>
      </c>
      <c r="D87" s="125">
        <v>15.184544667936748</v>
      </c>
      <c r="E87" s="224">
        <v>87.137862324311854</v>
      </c>
      <c r="F87" s="125">
        <v>7.6816975025977179</v>
      </c>
    </row>
    <row r="88" spans="1:6" ht="14.25" customHeight="1" x14ac:dyDescent="0.25">
      <c r="A88" s="414" t="s">
        <v>19</v>
      </c>
      <c r="B88" s="415"/>
      <c r="C88" s="224">
        <v>511.74854866249603</v>
      </c>
      <c r="D88" s="125">
        <v>15.185080554173858</v>
      </c>
      <c r="E88" s="224">
        <v>99.935648620336394</v>
      </c>
      <c r="F88" s="125">
        <v>9.7549831708635502</v>
      </c>
    </row>
    <row r="89" spans="1:6" ht="14.25" customHeight="1" thickBot="1" x14ac:dyDescent="0.3">
      <c r="A89" s="416" t="s">
        <v>20</v>
      </c>
      <c r="B89" s="417"/>
      <c r="C89" s="226">
        <v>552.73661481894032</v>
      </c>
      <c r="D89" s="126">
        <v>19.151252721570689</v>
      </c>
      <c r="E89" s="226">
        <v>88.647335806838015</v>
      </c>
      <c r="F89" s="126">
        <v>9.8304312615109257</v>
      </c>
    </row>
    <row r="90" spans="1:6" ht="6" customHeight="1" thickBot="1" x14ac:dyDescent="0.3">
      <c r="A90" s="409"/>
      <c r="B90" s="409"/>
      <c r="C90" s="229"/>
      <c r="D90" s="230"/>
      <c r="E90" s="229"/>
      <c r="F90" s="230"/>
    </row>
    <row r="91" spans="1:6" ht="15" customHeight="1" thickBot="1" x14ac:dyDescent="0.3">
      <c r="A91" s="410" t="s">
        <v>51</v>
      </c>
      <c r="B91" s="411"/>
      <c r="C91" s="232">
        <v>518.42618066078614</v>
      </c>
      <c r="D91" s="123">
        <v>7.7991911625595574</v>
      </c>
      <c r="E91" s="15">
        <v>85.689407294900349</v>
      </c>
      <c r="F91" s="123">
        <v>4.6470727533473628</v>
      </c>
    </row>
    <row r="92" spans="1:6" ht="14.25" customHeight="1" x14ac:dyDescent="0.25">
      <c r="A92" s="412" t="s">
        <v>18</v>
      </c>
      <c r="B92" s="413"/>
      <c r="C92" s="222">
        <v>519.65489309230179</v>
      </c>
      <c r="D92" s="223">
        <v>23.674154409023718</v>
      </c>
      <c r="E92" s="222">
        <v>77.098453304154177</v>
      </c>
      <c r="F92" s="223">
        <v>13.493190970016672</v>
      </c>
    </row>
    <row r="93" spans="1:6" ht="14.25" customHeight="1" x14ac:dyDescent="0.25">
      <c r="A93" s="414" t="s">
        <v>19</v>
      </c>
      <c r="B93" s="415"/>
      <c r="C93" s="224">
        <v>515.21909108508282</v>
      </c>
      <c r="D93" s="125">
        <v>9.1335894066870438</v>
      </c>
      <c r="E93" s="224">
        <v>86.251769876565291</v>
      </c>
      <c r="F93" s="125">
        <v>5.3885980347315927</v>
      </c>
    </row>
    <row r="94" spans="1:6" ht="14.25" customHeight="1" thickBot="1" x14ac:dyDescent="0.3">
      <c r="A94" s="416" t="s">
        <v>20</v>
      </c>
      <c r="B94" s="417"/>
      <c r="C94" s="226">
        <v>541.73275433971492</v>
      </c>
      <c r="D94" s="126">
        <v>14.658755941369902</v>
      </c>
      <c r="E94" s="226">
        <v>81.717648293114053</v>
      </c>
      <c r="F94" s="126">
        <v>9.2155572986320458</v>
      </c>
    </row>
    <row r="95" spans="1:6" ht="6" customHeight="1" thickBot="1" x14ac:dyDescent="0.3">
      <c r="A95" s="409"/>
      <c r="B95" s="409"/>
      <c r="C95" s="229"/>
      <c r="D95" s="230"/>
      <c r="E95" s="229"/>
      <c r="F95" s="230"/>
    </row>
    <row r="96" spans="1:6" ht="15" customHeight="1" thickBot="1" x14ac:dyDescent="0.3">
      <c r="A96" s="410" t="s">
        <v>53</v>
      </c>
      <c r="B96" s="411"/>
      <c r="C96" s="15">
        <v>512.41489471995817</v>
      </c>
      <c r="D96" s="123">
        <v>5.8840555776276755</v>
      </c>
      <c r="E96" s="15">
        <v>90.04337786438532</v>
      </c>
      <c r="F96" s="123">
        <v>3.5517588911246873</v>
      </c>
    </row>
    <row r="97" spans="1:6" ht="14.25" customHeight="1" x14ac:dyDescent="0.25">
      <c r="A97" s="412" t="s">
        <v>15</v>
      </c>
      <c r="B97" s="413"/>
      <c r="C97" s="233">
        <v>465.90711284070932</v>
      </c>
      <c r="D97" s="223">
        <v>9.2129972586842044</v>
      </c>
      <c r="E97" s="222">
        <v>82.248407203751142</v>
      </c>
      <c r="F97" s="223">
        <v>6.9114345170280957</v>
      </c>
    </row>
    <row r="98" spans="1:6" ht="14.25" customHeight="1" x14ac:dyDescent="0.25">
      <c r="A98" s="414" t="s">
        <v>18</v>
      </c>
      <c r="B98" s="415"/>
      <c r="C98" s="231">
        <v>505.45067551616069</v>
      </c>
      <c r="D98" s="125">
        <v>11.747078044442368</v>
      </c>
      <c r="E98" s="224">
        <v>93.35624681978932</v>
      </c>
      <c r="F98" s="125">
        <v>7.3147790016013214</v>
      </c>
    </row>
    <row r="99" spans="1:6" ht="14.25" customHeight="1" x14ac:dyDescent="0.25">
      <c r="A99" s="414" t="s">
        <v>19</v>
      </c>
      <c r="B99" s="415"/>
      <c r="C99" s="224">
        <v>516.70977433733856</v>
      </c>
      <c r="D99" s="125">
        <v>8.5038314604953396</v>
      </c>
      <c r="E99" s="224">
        <v>86.680804016163506</v>
      </c>
      <c r="F99" s="125">
        <v>4.4865480128548381</v>
      </c>
    </row>
    <row r="100" spans="1:6" ht="14.25" customHeight="1" thickBot="1" x14ac:dyDescent="0.3">
      <c r="A100" s="416" t="s">
        <v>20</v>
      </c>
      <c r="B100" s="417"/>
      <c r="C100" s="226">
        <v>558.84036827288037</v>
      </c>
      <c r="D100" s="126">
        <v>13.503269002694493</v>
      </c>
      <c r="E100" s="226">
        <v>82.111725265684072</v>
      </c>
      <c r="F100" s="126">
        <v>8.1083969473971234</v>
      </c>
    </row>
    <row r="101" spans="1:6" ht="6" customHeight="1" thickBot="1" x14ac:dyDescent="0.3">
      <c r="A101" s="409"/>
      <c r="B101" s="409"/>
      <c r="C101" s="229"/>
      <c r="D101" s="230"/>
      <c r="E101" s="229"/>
      <c r="F101" s="230"/>
    </row>
    <row r="102" spans="1:6" ht="15" customHeight="1" thickBot="1" x14ac:dyDescent="0.3">
      <c r="A102" s="410" t="s">
        <v>54</v>
      </c>
      <c r="B102" s="411"/>
      <c r="C102" s="15">
        <v>508.06976638645563</v>
      </c>
      <c r="D102" s="123">
        <v>9.2976427797435122</v>
      </c>
      <c r="E102" s="15">
        <v>88.78702528273908</v>
      </c>
      <c r="F102" s="123">
        <v>5.5439712045579732</v>
      </c>
    </row>
    <row r="103" spans="1:6" ht="14.25" customHeight="1" x14ac:dyDescent="0.25">
      <c r="A103" s="412" t="s">
        <v>18</v>
      </c>
      <c r="B103" s="413"/>
      <c r="C103" s="222">
        <v>482.8836312527888</v>
      </c>
      <c r="D103" s="223">
        <v>11.703874774511076</v>
      </c>
      <c r="E103" s="222">
        <v>80.07786699053085</v>
      </c>
      <c r="F103" s="223">
        <v>7.1234633201737667</v>
      </c>
    </row>
    <row r="104" spans="1:6" ht="14.25" customHeight="1" x14ac:dyDescent="0.25">
      <c r="A104" s="414" t="s">
        <v>19</v>
      </c>
      <c r="B104" s="415"/>
      <c r="C104" s="224">
        <v>515.7548411519092</v>
      </c>
      <c r="D104" s="125">
        <v>13.719540929930547</v>
      </c>
      <c r="E104" s="224">
        <v>88.771965952238119</v>
      </c>
      <c r="F104" s="125">
        <v>7.787017812034092</v>
      </c>
    </row>
    <row r="105" spans="1:6" ht="14.25" customHeight="1" thickBot="1" x14ac:dyDescent="0.3">
      <c r="A105" s="416" t="s">
        <v>20</v>
      </c>
      <c r="B105" s="417"/>
      <c r="C105" s="226">
        <v>553.83718187765669</v>
      </c>
      <c r="D105" s="126">
        <v>13.883579771154677</v>
      </c>
      <c r="E105" s="226">
        <v>76.035321102874633</v>
      </c>
      <c r="F105" s="126">
        <v>6.3631325400109482</v>
      </c>
    </row>
    <row r="106" spans="1:6" ht="6" customHeight="1" thickBot="1" x14ac:dyDescent="0.3">
      <c r="A106" s="409"/>
      <c r="B106" s="409"/>
      <c r="C106" s="229"/>
      <c r="D106" s="230"/>
      <c r="E106" s="229"/>
      <c r="F106" s="230"/>
    </row>
    <row r="107" spans="1:6" ht="15" customHeight="1" thickBot="1" x14ac:dyDescent="0.3">
      <c r="A107" s="410" t="s">
        <v>55</v>
      </c>
      <c r="B107" s="411"/>
      <c r="C107" s="15">
        <v>497.45336107299983</v>
      </c>
      <c r="D107" s="123">
        <v>8.5653038804455193</v>
      </c>
      <c r="E107" s="15">
        <v>89.993401687578057</v>
      </c>
      <c r="F107" s="123">
        <v>5.2778583922550295</v>
      </c>
    </row>
    <row r="108" spans="1:6" ht="14.25" customHeight="1" x14ac:dyDescent="0.25">
      <c r="A108" s="412" t="s">
        <v>18</v>
      </c>
      <c r="B108" s="413"/>
      <c r="C108" s="233">
        <v>446.40412991497982</v>
      </c>
      <c r="D108" s="223">
        <v>18.475420151794836</v>
      </c>
      <c r="E108" s="222">
        <v>78.789773808406395</v>
      </c>
      <c r="F108" s="223">
        <v>11.087998635563691</v>
      </c>
    </row>
    <row r="109" spans="1:6" ht="14.25" customHeight="1" x14ac:dyDescent="0.25">
      <c r="A109" s="414" t="s">
        <v>19</v>
      </c>
      <c r="B109" s="415"/>
      <c r="C109" s="224">
        <v>495.47134383859469</v>
      </c>
      <c r="D109" s="125">
        <v>10.149935495560086</v>
      </c>
      <c r="E109" s="224">
        <v>83.625447782711149</v>
      </c>
      <c r="F109" s="125">
        <v>6.0756386782047986</v>
      </c>
    </row>
    <row r="110" spans="1:6" ht="14.25" customHeight="1" thickBot="1" x14ac:dyDescent="0.3">
      <c r="A110" s="416" t="s">
        <v>20</v>
      </c>
      <c r="B110" s="417"/>
      <c r="C110" s="226">
        <v>583.00786651872909</v>
      </c>
      <c r="D110" s="126">
        <v>23.335209542244929</v>
      </c>
      <c r="E110" s="226">
        <v>83.318086987976542</v>
      </c>
      <c r="F110" s="126">
        <v>11.501064519381064</v>
      </c>
    </row>
    <row r="111" spans="1:6" ht="6" customHeight="1" thickBot="1" x14ac:dyDescent="0.3">
      <c r="A111" s="409"/>
      <c r="B111" s="409"/>
      <c r="C111" s="229"/>
      <c r="D111" s="230"/>
      <c r="E111" s="229"/>
      <c r="F111" s="230"/>
    </row>
    <row r="112" spans="1:6" ht="15" customHeight="1" thickBot="1" x14ac:dyDescent="0.3">
      <c r="A112" s="410" t="s">
        <v>56</v>
      </c>
      <c r="B112" s="411"/>
      <c r="C112" s="15">
        <v>494.71399871847109</v>
      </c>
      <c r="D112" s="123">
        <v>6.6423569399670628</v>
      </c>
      <c r="E112" s="15">
        <v>89.050023297431579</v>
      </c>
      <c r="F112" s="123">
        <v>3.9051704997116361</v>
      </c>
    </row>
    <row r="113" spans="1:12" ht="14.25" customHeight="1" x14ac:dyDescent="0.25">
      <c r="A113" s="412" t="s">
        <v>15</v>
      </c>
      <c r="B113" s="413"/>
      <c r="C113" s="222">
        <v>449.52439869708752</v>
      </c>
      <c r="D113" s="223">
        <v>14.678772210631447</v>
      </c>
      <c r="E113" s="222">
        <v>72.945473423301394</v>
      </c>
      <c r="F113" s="223">
        <v>6.4164981575075011</v>
      </c>
    </row>
    <row r="114" spans="1:12" ht="14.25" customHeight="1" x14ac:dyDescent="0.25">
      <c r="A114" s="414" t="s">
        <v>18</v>
      </c>
      <c r="B114" s="415"/>
      <c r="C114" s="224">
        <v>474.10794173904708</v>
      </c>
      <c r="D114" s="125">
        <v>14.149765489768678</v>
      </c>
      <c r="E114" s="224">
        <v>92.923285874940746</v>
      </c>
      <c r="F114" s="125">
        <v>10.243473774809891</v>
      </c>
    </row>
    <row r="115" spans="1:12" ht="14.25" customHeight="1" x14ac:dyDescent="0.25">
      <c r="A115" s="414" t="s">
        <v>19</v>
      </c>
      <c r="B115" s="415"/>
      <c r="C115" s="224">
        <v>508.36287382132156</v>
      </c>
      <c r="D115" s="125">
        <v>9.1814563024276978</v>
      </c>
      <c r="E115" s="224">
        <v>83.819875601127748</v>
      </c>
      <c r="F115" s="125">
        <v>5.4674881660266594</v>
      </c>
    </row>
    <row r="116" spans="1:12" ht="14.25" customHeight="1" thickBot="1" x14ac:dyDescent="0.3">
      <c r="A116" s="416" t="s">
        <v>20</v>
      </c>
      <c r="B116" s="417"/>
      <c r="C116" s="226">
        <v>543.58272927155258</v>
      </c>
      <c r="D116" s="126">
        <v>13.157531709084456</v>
      </c>
      <c r="E116" s="226">
        <v>75.619455456797297</v>
      </c>
      <c r="F116" s="126">
        <v>10.305311794236991</v>
      </c>
    </row>
    <row r="117" spans="1:12" ht="6" customHeight="1" thickBot="1" x14ac:dyDescent="0.3">
      <c r="A117" s="409"/>
      <c r="B117" s="409"/>
      <c r="C117" s="229"/>
      <c r="D117" s="230"/>
      <c r="E117" s="229"/>
      <c r="F117" s="230"/>
    </row>
    <row r="118" spans="1:12" ht="15" customHeight="1" thickBot="1" x14ac:dyDescent="0.3">
      <c r="A118" s="410" t="s">
        <v>57</v>
      </c>
      <c r="B118" s="411"/>
      <c r="C118" s="15">
        <v>507.68386979726239</v>
      </c>
      <c r="D118" s="123">
        <v>6.8661679937686024</v>
      </c>
      <c r="E118" s="15">
        <v>94.194474559772601</v>
      </c>
      <c r="F118" s="123">
        <v>5.5871981484819591</v>
      </c>
    </row>
    <row r="119" spans="1:12" ht="14.25" customHeight="1" x14ac:dyDescent="0.25">
      <c r="A119" s="412" t="s">
        <v>18</v>
      </c>
      <c r="B119" s="413"/>
      <c r="C119" s="222">
        <v>473.98546315215577</v>
      </c>
      <c r="D119" s="223">
        <v>9.3449102779255036</v>
      </c>
      <c r="E119" s="222">
        <v>74.487977079262279</v>
      </c>
      <c r="F119" s="223">
        <v>8.0675933588840572</v>
      </c>
    </row>
    <row r="120" spans="1:12" ht="14.25" customHeight="1" x14ac:dyDescent="0.25">
      <c r="A120" s="414" t="s">
        <v>19</v>
      </c>
      <c r="B120" s="415"/>
      <c r="C120" s="224">
        <v>510.63032993959433</v>
      </c>
      <c r="D120" s="125">
        <v>7.2052897969784038</v>
      </c>
      <c r="E120" s="224">
        <v>88.204653622404109</v>
      </c>
      <c r="F120" s="125">
        <v>4.6563916416765911</v>
      </c>
      <c r="K120" s="227"/>
      <c r="L120" s="234"/>
    </row>
    <row r="121" spans="1:12" ht="14.25" customHeight="1" thickBot="1" x14ac:dyDescent="0.3">
      <c r="A121" s="416" t="s">
        <v>20</v>
      </c>
      <c r="B121" s="417"/>
      <c r="C121" s="226">
        <v>616.51271318342799</v>
      </c>
      <c r="D121" s="126">
        <v>27.866836730258647</v>
      </c>
      <c r="E121" s="226">
        <v>98.470166930050596</v>
      </c>
      <c r="F121" s="126">
        <v>12.264284329459404</v>
      </c>
      <c r="K121" s="227"/>
      <c r="L121" s="234"/>
    </row>
    <row r="122" spans="1:12" ht="6" customHeight="1" thickBot="1" x14ac:dyDescent="0.3">
      <c r="A122" s="409"/>
      <c r="B122" s="409"/>
      <c r="C122" s="229"/>
      <c r="D122" s="230"/>
      <c r="E122" s="229"/>
      <c r="F122" s="230"/>
      <c r="K122" s="227"/>
      <c r="L122" s="234"/>
    </row>
    <row r="123" spans="1:12" ht="15" customHeight="1" thickBot="1" x14ac:dyDescent="0.3">
      <c r="A123" s="410" t="s">
        <v>58</v>
      </c>
      <c r="B123" s="411"/>
      <c r="C123" s="232">
        <v>485.99230756962299</v>
      </c>
      <c r="D123" s="123">
        <v>7.2717348333043503</v>
      </c>
      <c r="E123" s="15">
        <v>87.734884708556407</v>
      </c>
      <c r="F123" s="123">
        <v>4.6477247021423125</v>
      </c>
      <c r="K123" s="227"/>
      <c r="L123" s="234"/>
    </row>
    <row r="124" spans="1:12" ht="14.25" customHeight="1" x14ac:dyDescent="0.25">
      <c r="A124" s="412" t="s">
        <v>18</v>
      </c>
      <c r="B124" s="413"/>
      <c r="C124" s="233">
        <v>428.73674335626418</v>
      </c>
      <c r="D124" s="223">
        <v>9.7650383693173115</v>
      </c>
      <c r="E124" s="222">
        <v>54.4175462020061</v>
      </c>
      <c r="F124" s="223">
        <v>9.9264052786488364</v>
      </c>
      <c r="K124" s="227"/>
      <c r="L124" s="234"/>
    </row>
    <row r="125" spans="1:12" ht="14.25" customHeight="1" x14ac:dyDescent="0.25">
      <c r="A125" s="414" t="s">
        <v>19</v>
      </c>
      <c r="B125" s="415"/>
      <c r="C125" s="231">
        <v>484.71208004970009</v>
      </c>
      <c r="D125" s="125">
        <v>8.6127854455160069</v>
      </c>
      <c r="E125" s="224">
        <v>82.86585259994483</v>
      </c>
      <c r="F125" s="125">
        <v>5.5143652225064068</v>
      </c>
      <c r="K125" s="227"/>
      <c r="L125" s="234"/>
    </row>
    <row r="126" spans="1:12" ht="14.25" customHeight="1" thickBot="1" x14ac:dyDescent="0.3">
      <c r="A126" s="416" t="s">
        <v>20</v>
      </c>
      <c r="B126" s="417"/>
      <c r="C126" s="226">
        <v>575.60682026600421</v>
      </c>
      <c r="D126" s="126">
        <v>12.15811059086032</v>
      </c>
      <c r="E126" s="226">
        <v>86.346369216336498</v>
      </c>
      <c r="F126" s="126">
        <v>8.6964460734132221</v>
      </c>
      <c r="K126" s="227"/>
      <c r="L126" s="234"/>
    </row>
    <row r="127" spans="1:12" ht="6" customHeight="1" thickBot="1" x14ac:dyDescent="0.3">
      <c r="A127" s="409"/>
      <c r="B127" s="409"/>
      <c r="C127" s="229"/>
      <c r="D127" s="230"/>
      <c r="E127" s="229"/>
      <c r="F127" s="230"/>
      <c r="K127" s="227"/>
      <c r="L127" s="234"/>
    </row>
    <row r="128" spans="1:12" ht="15" customHeight="1" thickBot="1" x14ac:dyDescent="0.3">
      <c r="A128" s="410" t="s">
        <v>59</v>
      </c>
      <c r="B128" s="411"/>
      <c r="C128" s="232">
        <v>479.07337609923223</v>
      </c>
      <c r="D128" s="123">
        <v>8.8810583991030772</v>
      </c>
      <c r="E128" s="15">
        <v>89.662437779989133</v>
      </c>
      <c r="F128" s="123">
        <v>4.3794096805165408</v>
      </c>
      <c r="K128" s="227"/>
      <c r="L128" s="234"/>
    </row>
    <row r="129" spans="1:12" ht="14.25" customHeight="1" x14ac:dyDescent="0.25">
      <c r="A129" s="412" t="s">
        <v>18</v>
      </c>
      <c r="B129" s="413"/>
      <c r="C129" s="233">
        <v>460.44834510055182</v>
      </c>
      <c r="D129" s="223">
        <v>9.7452020992424089</v>
      </c>
      <c r="E129" s="222">
        <v>84.184023995212598</v>
      </c>
      <c r="F129" s="223">
        <v>9.1133437447806056</v>
      </c>
      <c r="K129" s="227"/>
      <c r="L129" s="234"/>
    </row>
    <row r="130" spans="1:12" ht="14.25" customHeight="1" x14ac:dyDescent="0.25">
      <c r="A130" s="414" t="s">
        <v>19</v>
      </c>
      <c r="B130" s="415"/>
      <c r="C130" s="224">
        <v>491.30704943177693</v>
      </c>
      <c r="D130" s="125">
        <v>15.62027141919158</v>
      </c>
      <c r="E130" s="224">
        <v>84.965302276614139</v>
      </c>
      <c r="F130" s="125">
        <v>5.6401146215444076</v>
      </c>
      <c r="K130" s="227"/>
      <c r="L130" s="234"/>
    </row>
    <row r="131" spans="1:12" ht="14.25" customHeight="1" thickBot="1" x14ac:dyDescent="0.3">
      <c r="A131" s="416" t="s">
        <v>20</v>
      </c>
      <c r="B131" s="417"/>
      <c r="C131" s="226">
        <v>572.46232593235845</v>
      </c>
      <c r="D131" s="126">
        <v>20.638421611882915</v>
      </c>
      <c r="E131" s="226">
        <v>98.462949578846406</v>
      </c>
      <c r="F131" s="126">
        <v>16.081044947817201</v>
      </c>
      <c r="K131" s="227"/>
      <c r="L131" s="234"/>
    </row>
    <row r="132" spans="1:12" ht="6" customHeight="1" thickBot="1" x14ac:dyDescent="0.3">
      <c r="A132" s="409"/>
      <c r="B132" s="409"/>
      <c r="C132" s="229"/>
      <c r="D132" s="230"/>
      <c r="E132" s="229"/>
      <c r="F132" s="230"/>
      <c r="K132" s="227"/>
      <c r="L132" s="234"/>
    </row>
    <row r="133" spans="1:12" ht="15" customHeight="1" thickBot="1" x14ac:dyDescent="0.3">
      <c r="A133" s="410" t="s">
        <v>60</v>
      </c>
      <c r="B133" s="411"/>
      <c r="C133" s="15">
        <v>489.71200247061921</v>
      </c>
      <c r="D133" s="123">
        <v>6.6308764066799357</v>
      </c>
      <c r="E133" s="15">
        <v>83.362351889671928</v>
      </c>
      <c r="F133" s="123">
        <v>4.4237184102992151</v>
      </c>
      <c r="K133" s="227"/>
      <c r="L133" s="234"/>
    </row>
    <row r="134" spans="1:12" ht="14.25" customHeight="1" x14ac:dyDescent="0.25">
      <c r="A134" s="412" t="s">
        <v>18</v>
      </c>
      <c r="B134" s="413"/>
      <c r="C134" s="222">
        <v>485.63528568591431</v>
      </c>
      <c r="D134" s="223">
        <v>17.655598288447422</v>
      </c>
      <c r="E134" s="222">
        <v>86.77782483330617</v>
      </c>
      <c r="F134" s="223">
        <v>10.489980555606351</v>
      </c>
      <c r="K134" s="227"/>
      <c r="L134" s="234"/>
    </row>
    <row r="135" spans="1:12" ht="14.25" customHeight="1" x14ac:dyDescent="0.25">
      <c r="A135" s="414" t="s">
        <v>19</v>
      </c>
      <c r="B135" s="415"/>
      <c r="C135" s="231">
        <v>487.26974155750207</v>
      </c>
      <c r="D135" s="125">
        <v>7.7877110186295031</v>
      </c>
      <c r="E135" s="224">
        <v>80.763441132071904</v>
      </c>
      <c r="F135" s="125">
        <v>4.7981125089068097</v>
      </c>
      <c r="K135" s="227"/>
      <c r="L135" s="234"/>
    </row>
    <row r="136" spans="1:12" ht="14.25" customHeight="1" thickBot="1" x14ac:dyDescent="0.3">
      <c r="A136" s="416" t="s">
        <v>20</v>
      </c>
      <c r="B136" s="417"/>
      <c r="C136" s="226">
        <v>548.12413025074216</v>
      </c>
      <c r="D136" s="126">
        <v>12.826372891589507</v>
      </c>
      <c r="E136" s="226">
        <v>82.866843098053167</v>
      </c>
      <c r="F136" s="126">
        <v>15.673996190945731</v>
      </c>
      <c r="K136" s="227"/>
      <c r="L136" s="234"/>
    </row>
    <row r="137" spans="1:12" ht="6" customHeight="1" thickBot="1" x14ac:dyDescent="0.3">
      <c r="A137" s="409"/>
      <c r="B137" s="409"/>
      <c r="C137" s="229"/>
      <c r="D137" s="230"/>
      <c r="E137" s="229"/>
      <c r="F137" s="230"/>
      <c r="K137" s="227"/>
      <c r="L137" s="234"/>
    </row>
    <row r="138" spans="1:12" ht="15" customHeight="1" thickBot="1" x14ac:dyDescent="0.3">
      <c r="A138" s="410" t="s">
        <v>61</v>
      </c>
      <c r="B138" s="411"/>
      <c r="C138" s="15">
        <v>510.52118234905936</v>
      </c>
      <c r="D138" s="123">
        <v>8.5761775682009151</v>
      </c>
      <c r="E138" s="15">
        <v>86.30607015383697</v>
      </c>
      <c r="F138" s="123">
        <v>4.7647476378156979</v>
      </c>
      <c r="K138" s="227"/>
      <c r="L138" s="234"/>
    </row>
    <row r="139" spans="1:12" ht="14.25" customHeight="1" x14ac:dyDescent="0.25">
      <c r="A139" s="412" t="s">
        <v>18</v>
      </c>
      <c r="B139" s="413"/>
      <c r="C139" s="222">
        <v>514.74658630848455</v>
      </c>
      <c r="D139" s="223">
        <v>23.270248606744989</v>
      </c>
      <c r="E139" s="222">
        <v>95.901260582692743</v>
      </c>
      <c r="F139" s="223">
        <v>10.433406959918058</v>
      </c>
      <c r="K139" s="227"/>
      <c r="L139" s="234"/>
    </row>
    <row r="140" spans="1:12" ht="14.25" customHeight="1" x14ac:dyDescent="0.25">
      <c r="A140" s="414" t="s">
        <v>19</v>
      </c>
      <c r="B140" s="415"/>
      <c r="C140" s="224">
        <v>501.8746571917228</v>
      </c>
      <c r="D140" s="125">
        <v>10.303198171365096</v>
      </c>
      <c r="E140" s="224">
        <v>81.045910497979207</v>
      </c>
      <c r="F140" s="125">
        <v>4.7957698073486981</v>
      </c>
      <c r="K140" s="227"/>
      <c r="L140" s="234"/>
    </row>
    <row r="141" spans="1:12" ht="14.25" customHeight="1" thickBot="1" x14ac:dyDescent="0.3">
      <c r="A141" s="416" t="s">
        <v>20</v>
      </c>
      <c r="B141" s="417"/>
      <c r="C141" s="226">
        <v>565.76291165750251</v>
      </c>
      <c r="D141" s="126">
        <v>23.8303182052022</v>
      </c>
      <c r="E141" s="226">
        <v>88.255169975233528</v>
      </c>
      <c r="F141" s="126">
        <v>8.6331254566272797</v>
      </c>
      <c r="K141" s="227"/>
      <c r="L141" s="234"/>
    </row>
    <row r="142" spans="1:12" ht="6" customHeight="1" thickBot="1" x14ac:dyDescent="0.3">
      <c r="A142" s="409"/>
      <c r="B142" s="409"/>
      <c r="C142" s="229"/>
      <c r="D142" s="230"/>
      <c r="E142" s="229"/>
      <c r="F142" s="230"/>
      <c r="K142" s="227"/>
      <c r="L142" s="234"/>
    </row>
    <row r="143" spans="1:12" ht="15" customHeight="1" thickBot="1" x14ac:dyDescent="0.3">
      <c r="A143" s="410" t="s">
        <v>62</v>
      </c>
      <c r="B143" s="411"/>
      <c r="C143" s="15">
        <v>494.301051150962</v>
      </c>
      <c r="D143" s="123">
        <v>4.9057974822310717</v>
      </c>
      <c r="E143" s="15">
        <v>87.992787207195164</v>
      </c>
      <c r="F143" s="123">
        <v>3.2303135178132796</v>
      </c>
      <c r="K143" s="227"/>
      <c r="L143" s="234"/>
    </row>
    <row r="144" spans="1:12" ht="14.25" customHeight="1" x14ac:dyDescent="0.25">
      <c r="A144" s="412" t="s">
        <v>15</v>
      </c>
      <c r="B144" s="413"/>
      <c r="C144" s="222">
        <v>449.23632508481614</v>
      </c>
      <c r="D144" s="223">
        <v>8.2969259115024148</v>
      </c>
      <c r="E144" s="222">
        <v>82.495437395697479</v>
      </c>
      <c r="F144" s="223">
        <v>7.0432994987967366</v>
      </c>
      <c r="K144" s="227"/>
      <c r="L144" s="234"/>
    </row>
    <row r="145" spans="1:12" ht="14.25" customHeight="1" x14ac:dyDescent="0.25">
      <c r="A145" s="414" t="s">
        <v>18</v>
      </c>
      <c r="B145" s="415"/>
      <c r="C145" s="224">
        <v>474.59324247607145</v>
      </c>
      <c r="D145" s="125">
        <v>7.331279203543315</v>
      </c>
      <c r="E145" s="224">
        <v>78.594544495601923</v>
      </c>
      <c r="F145" s="125">
        <v>6.0645274666256803</v>
      </c>
      <c r="K145" s="227"/>
      <c r="L145" s="234"/>
    </row>
    <row r="146" spans="1:12" ht="14.25" customHeight="1" thickBot="1" x14ac:dyDescent="0.3">
      <c r="A146" s="416" t="s">
        <v>19</v>
      </c>
      <c r="B146" s="417"/>
      <c r="C146" s="226">
        <v>509.63446689851327</v>
      </c>
      <c r="D146" s="126">
        <v>8.4113677940897471</v>
      </c>
      <c r="E146" s="226">
        <v>89.310528360898417</v>
      </c>
      <c r="F146" s="126">
        <v>4.0091178432573278</v>
      </c>
      <c r="K146" s="227"/>
      <c r="L146" s="234"/>
    </row>
    <row r="147" spans="1:12" ht="6" customHeight="1" thickBot="1" x14ac:dyDescent="0.3">
      <c r="A147" s="409"/>
      <c r="B147" s="409"/>
      <c r="C147" s="229"/>
      <c r="D147" s="230"/>
      <c r="E147" s="229"/>
      <c r="F147" s="230"/>
      <c r="K147" s="227"/>
      <c r="L147" s="234"/>
    </row>
    <row r="148" spans="1:12" ht="15" customHeight="1" thickBot="1" x14ac:dyDescent="0.3">
      <c r="A148" s="410" t="s">
        <v>63</v>
      </c>
      <c r="B148" s="411"/>
      <c r="C148" s="15">
        <v>486.58109790383429</v>
      </c>
      <c r="D148" s="123">
        <v>9.4073413706310571</v>
      </c>
      <c r="E148" s="15">
        <v>83.838274297737826</v>
      </c>
      <c r="F148" s="123">
        <v>4.1714869759080049</v>
      </c>
      <c r="K148" s="227"/>
      <c r="L148" s="234"/>
    </row>
    <row r="149" spans="1:12" ht="14.25" customHeight="1" x14ac:dyDescent="0.25">
      <c r="A149" s="412" t="s">
        <v>15</v>
      </c>
      <c r="B149" s="413"/>
      <c r="C149" s="222">
        <v>425.50755963861042</v>
      </c>
      <c r="D149" s="223">
        <v>8.7251388685722588</v>
      </c>
      <c r="E149" s="222">
        <v>62.202147375367581</v>
      </c>
      <c r="F149" s="223">
        <v>9.2053788718566185</v>
      </c>
      <c r="K149" s="227"/>
      <c r="L149" s="234"/>
    </row>
    <row r="150" spans="1:12" ht="14.25" customHeight="1" x14ac:dyDescent="0.25">
      <c r="A150" s="414" t="s">
        <v>18</v>
      </c>
      <c r="B150" s="415"/>
      <c r="C150" s="224">
        <v>454.41817818640158</v>
      </c>
      <c r="D150" s="125">
        <v>18.058573746784891</v>
      </c>
      <c r="E150" s="224">
        <v>76.907710193743014</v>
      </c>
      <c r="F150" s="125">
        <v>9.865622387366999</v>
      </c>
      <c r="K150" s="227"/>
      <c r="L150" s="234"/>
    </row>
    <row r="151" spans="1:12" ht="14.25" customHeight="1" x14ac:dyDescent="0.25">
      <c r="A151" s="414" t="s">
        <v>19</v>
      </c>
      <c r="B151" s="415"/>
      <c r="C151" s="224">
        <v>487.10717546402799</v>
      </c>
      <c r="D151" s="125">
        <v>12.367114599275171</v>
      </c>
      <c r="E151" s="224">
        <v>76.494043908436481</v>
      </c>
      <c r="F151" s="125">
        <v>5.4118417812285182</v>
      </c>
      <c r="K151" s="227"/>
      <c r="L151" s="234"/>
    </row>
    <row r="152" spans="1:12" ht="14.25" customHeight="1" thickBot="1" x14ac:dyDescent="0.3">
      <c r="A152" s="416" t="s">
        <v>20</v>
      </c>
      <c r="B152" s="417"/>
      <c r="C152" s="226">
        <v>577.00727521775707</v>
      </c>
      <c r="D152" s="126">
        <v>20.817424226641482</v>
      </c>
      <c r="E152" s="226">
        <v>92.628467308045103</v>
      </c>
      <c r="F152" s="126">
        <v>9.5227906393269173</v>
      </c>
      <c r="K152" s="227"/>
      <c r="L152" s="234"/>
    </row>
    <row r="153" spans="1:12" ht="6" customHeight="1" thickBot="1" x14ac:dyDescent="0.3">
      <c r="A153" s="409"/>
      <c r="B153" s="409"/>
      <c r="C153" s="229"/>
      <c r="D153" s="230"/>
      <c r="E153" s="229"/>
      <c r="F153" s="230"/>
      <c r="K153" s="227"/>
      <c r="L153" s="234"/>
    </row>
    <row r="154" spans="1:12" ht="15" customHeight="1" thickBot="1" x14ac:dyDescent="0.3">
      <c r="A154" s="410" t="s">
        <v>64</v>
      </c>
      <c r="B154" s="411"/>
      <c r="C154" s="15">
        <v>505.74619504341291</v>
      </c>
      <c r="D154" s="123">
        <v>7.8046835924270201</v>
      </c>
      <c r="E154" s="15">
        <v>88.381003984507629</v>
      </c>
      <c r="F154" s="123">
        <v>4.3761393222591964</v>
      </c>
      <c r="K154" s="227"/>
      <c r="L154" s="234"/>
    </row>
    <row r="155" spans="1:12" ht="14.25" customHeight="1" x14ac:dyDescent="0.25">
      <c r="A155" s="412" t="s">
        <v>18</v>
      </c>
      <c r="B155" s="413"/>
      <c r="C155" s="222">
        <v>491.39527826815134</v>
      </c>
      <c r="D155" s="223">
        <v>11.964840315143272</v>
      </c>
      <c r="E155" s="222">
        <v>83.368065796823103</v>
      </c>
      <c r="F155" s="223">
        <v>8.6885614718497397</v>
      </c>
      <c r="K155" s="227"/>
      <c r="L155" s="234"/>
    </row>
    <row r="156" spans="1:12" ht="14.25" customHeight="1" x14ac:dyDescent="0.25">
      <c r="A156" s="414" t="s">
        <v>19</v>
      </c>
      <c r="B156" s="415"/>
      <c r="C156" s="224">
        <v>514.42196552372502</v>
      </c>
      <c r="D156" s="125">
        <v>10.065109397998004</v>
      </c>
      <c r="E156" s="224">
        <v>89.988425880195649</v>
      </c>
      <c r="F156" s="125">
        <v>4.7416699448481996</v>
      </c>
      <c r="K156" s="227"/>
      <c r="L156" s="234"/>
    </row>
    <row r="157" spans="1:12" ht="14.25" customHeight="1" thickBot="1" x14ac:dyDescent="0.3">
      <c r="A157" s="416" t="s">
        <v>20</v>
      </c>
      <c r="B157" s="417"/>
      <c r="C157" s="226">
        <v>534.52137749698227</v>
      </c>
      <c r="D157" s="126">
        <v>28.422342548094047</v>
      </c>
      <c r="E157" s="226">
        <v>91.984364258437054</v>
      </c>
      <c r="F157" s="126">
        <v>17.418795874806353</v>
      </c>
      <c r="K157" s="227"/>
      <c r="L157" s="234"/>
    </row>
    <row r="158" spans="1:12" ht="6" customHeight="1" x14ac:dyDescent="0.25">
      <c r="A158" s="235"/>
      <c r="B158" s="235"/>
      <c r="C158" s="235"/>
      <c r="D158" s="235"/>
      <c r="E158" s="235"/>
      <c r="F158" s="235"/>
      <c r="K158" s="227"/>
      <c r="L158" s="234"/>
    </row>
    <row r="159" spans="1:12" ht="13.5" customHeight="1" x14ac:dyDescent="0.25">
      <c r="A159" s="298" t="s">
        <v>356</v>
      </c>
    </row>
    <row r="160" spans="1:12" ht="24" customHeight="1" x14ac:dyDescent="0.25">
      <c r="A160" s="421" t="s">
        <v>273</v>
      </c>
      <c r="B160" s="421"/>
      <c r="C160" s="421"/>
      <c r="D160" s="421"/>
      <c r="E160" s="421"/>
      <c r="F160" s="421"/>
    </row>
    <row r="161" spans="1:6" ht="24" customHeight="1" x14ac:dyDescent="0.25">
      <c r="A161" s="422" t="s">
        <v>274</v>
      </c>
      <c r="B161" s="422"/>
      <c r="C161" s="422"/>
      <c r="D161" s="422"/>
      <c r="E161" s="422"/>
      <c r="F161" s="422"/>
    </row>
  </sheetData>
  <mergeCells count="158">
    <mergeCell ref="A160:F160"/>
    <mergeCell ref="A161:F161"/>
    <mergeCell ref="A152:B152"/>
    <mergeCell ref="A153:B153"/>
    <mergeCell ref="A154:B154"/>
    <mergeCell ref="A155:B155"/>
    <mergeCell ref="A156:B156"/>
    <mergeCell ref="A157:B157"/>
    <mergeCell ref="A146:B146"/>
    <mergeCell ref="A147:B147"/>
    <mergeCell ref="A148:B148"/>
    <mergeCell ref="A149:B149"/>
    <mergeCell ref="A150:B150"/>
    <mergeCell ref="A151:B151"/>
    <mergeCell ref="A140:B140"/>
    <mergeCell ref="A141:B141"/>
    <mergeCell ref="A142:B142"/>
    <mergeCell ref="A143:B143"/>
    <mergeCell ref="A144:B144"/>
    <mergeCell ref="A145:B145"/>
    <mergeCell ref="A134:B134"/>
    <mergeCell ref="A135:B135"/>
    <mergeCell ref="A136:B136"/>
    <mergeCell ref="A137:B137"/>
    <mergeCell ref="A138:B138"/>
    <mergeCell ref="A139:B139"/>
    <mergeCell ref="A128:B128"/>
    <mergeCell ref="A129:B129"/>
    <mergeCell ref="A130:B130"/>
    <mergeCell ref="A131:B131"/>
    <mergeCell ref="A132:B132"/>
    <mergeCell ref="A133:B133"/>
    <mergeCell ref="A122:B122"/>
    <mergeCell ref="A123:B123"/>
    <mergeCell ref="A124:B124"/>
    <mergeCell ref="A125:B125"/>
    <mergeCell ref="A126:B126"/>
    <mergeCell ref="A127:B127"/>
    <mergeCell ref="A116:B116"/>
    <mergeCell ref="A117:B117"/>
    <mergeCell ref="A118:B118"/>
    <mergeCell ref="A119:B119"/>
    <mergeCell ref="A120:B120"/>
    <mergeCell ref="A121:B121"/>
    <mergeCell ref="A110:B110"/>
    <mergeCell ref="A111:B111"/>
    <mergeCell ref="A112:B112"/>
    <mergeCell ref="A113:B113"/>
    <mergeCell ref="A114:B114"/>
    <mergeCell ref="A115:B115"/>
    <mergeCell ref="A104:B104"/>
    <mergeCell ref="A105:B105"/>
    <mergeCell ref="A106:B106"/>
    <mergeCell ref="A107:B107"/>
    <mergeCell ref="A108:B108"/>
    <mergeCell ref="A109:B109"/>
    <mergeCell ref="A98:B98"/>
    <mergeCell ref="A99:B99"/>
    <mergeCell ref="A100:B100"/>
    <mergeCell ref="A101:B101"/>
    <mergeCell ref="A102:B102"/>
    <mergeCell ref="A103:B103"/>
    <mergeCell ref="A92:B92"/>
    <mergeCell ref="A93:B93"/>
    <mergeCell ref="A94:B94"/>
    <mergeCell ref="A95:B95"/>
    <mergeCell ref="A96:B96"/>
    <mergeCell ref="A97:B97"/>
    <mergeCell ref="A86:B86"/>
    <mergeCell ref="A87:B87"/>
    <mergeCell ref="A88:B88"/>
    <mergeCell ref="A89:B89"/>
    <mergeCell ref="A90:B90"/>
    <mergeCell ref="A91:B91"/>
    <mergeCell ref="A80:B80"/>
    <mergeCell ref="A81:B81"/>
    <mergeCell ref="A82:B82"/>
    <mergeCell ref="A83:B83"/>
    <mergeCell ref="A84:B84"/>
    <mergeCell ref="A85:B85"/>
    <mergeCell ref="A74:B74"/>
    <mergeCell ref="A75:B75"/>
    <mergeCell ref="A76:B76"/>
    <mergeCell ref="A77:B77"/>
    <mergeCell ref="A78:B78"/>
    <mergeCell ref="A79:B79"/>
    <mergeCell ref="A68:B68"/>
    <mergeCell ref="A69:B69"/>
    <mergeCell ref="A70:B70"/>
    <mergeCell ref="A71:B71"/>
    <mergeCell ref="A72:B72"/>
    <mergeCell ref="A73:B73"/>
    <mergeCell ref="A62:B62"/>
    <mergeCell ref="A63:B63"/>
    <mergeCell ref="A64:B64"/>
    <mergeCell ref="A65:B65"/>
    <mergeCell ref="A66:B66"/>
    <mergeCell ref="A67:B67"/>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A47:B47"/>
    <mergeCell ref="A48:B48"/>
    <mergeCell ref="A49:B49"/>
    <mergeCell ref="A38:B38"/>
    <mergeCell ref="A39:B39"/>
    <mergeCell ref="A40:B40"/>
    <mergeCell ref="A41:B41"/>
    <mergeCell ref="A42:B42"/>
    <mergeCell ref="A43:B43"/>
    <mergeCell ref="A32:B32"/>
    <mergeCell ref="A33:B33"/>
    <mergeCell ref="A34:B34"/>
    <mergeCell ref="A35:B35"/>
    <mergeCell ref="A36:B36"/>
    <mergeCell ref="A37:B37"/>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A8:B8"/>
    <mergeCell ref="A9:B9"/>
    <mergeCell ref="A10:B10"/>
    <mergeCell ref="A11:B11"/>
    <mergeCell ref="A12:B12"/>
    <mergeCell ref="A13:B13"/>
    <mergeCell ref="B1:F1"/>
    <mergeCell ref="A2:B2"/>
    <mergeCell ref="A4:B4"/>
    <mergeCell ref="A5:B5"/>
    <mergeCell ref="A6:B6"/>
    <mergeCell ref="A7:B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vector>
  </TitlesOfParts>
  <Company>INEE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Violeta de la Huerta Contreras</dc:creator>
  <cp:lastModifiedBy>Marisela García Pacheco</cp:lastModifiedBy>
  <dcterms:created xsi:type="dcterms:W3CDTF">2014-11-05T17:50:34Z</dcterms:created>
  <dcterms:modified xsi:type="dcterms:W3CDTF">2014-12-16T22:00:35Z</dcterms:modified>
</cp:coreProperties>
</file>