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Y:\Direccion de Evaluaciones Nacionales de Resultados Educativos\Planea00 2018\C14 Tablas Finales\Archivo enviados para el portal\"/>
    </mc:Choice>
  </mc:AlternateContent>
  <xr:revisionPtr revIDLastSave="0" documentId="13_ncr:1_{C2AE2F41-5E4E-4902-91AB-7C9F6F9A8FE8}" xr6:coauthVersionLast="36" xr6:coauthVersionMax="36" xr10:uidLastSave="{00000000-0000-0000-0000-000000000000}"/>
  <bookViews>
    <workbookView xWindow="0" yWindow="0" windowWidth="28800" windowHeight="11325" xr2:uid="{00000000-000D-0000-FFFF-FFFF00000000}"/>
  </bookViews>
  <sheets>
    <sheet name="INDICE" sheetId="7" r:id="rId1"/>
    <sheet name="NOTAS" sheetId="8" r:id="rId2"/>
    <sheet name="1" sheetId="1" r:id="rId3"/>
    <sheet name="2" sheetId="2" r:id="rId4"/>
    <sheet name="3" sheetId="3" r:id="rId5"/>
    <sheet name="4" sheetId="4" r:id="rId6"/>
    <sheet name="5" sheetId="5" r:id="rId7"/>
    <sheet name="6" sheetId="6" r:id="rId8"/>
  </sheets>
  <definedNames>
    <definedName name="_T21" localSheetId="0">#REF!</definedName>
    <definedName name="_T21" localSheetId="1">#REF!</definedName>
    <definedName name="_T21">#REF!</definedName>
    <definedName name="_T210" localSheetId="0">#REF!</definedName>
    <definedName name="_T210" localSheetId="1">#REF!</definedName>
    <definedName name="_T210">#REF!</definedName>
    <definedName name="_T22" localSheetId="0">#REF!</definedName>
    <definedName name="_T22" localSheetId="1">#REF!</definedName>
    <definedName name="_T22">#REF!</definedName>
    <definedName name="_T23" localSheetId="0">#REF!</definedName>
    <definedName name="_T23" localSheetId="1">#REF!</definedName>
    <definedName name="_T23">#REF!</definedName>
    <definedName name="_T24" localSheetId="0">#REF!</definedName>
    <definedName name="_T24" localSheetId="1">#REF!</definedName>
    <definedName name="_T24">#REF!</definedName>
    <definedName name="_T25" localSheetId="0">#REF!</definedName>
    <definedName name="_T25" localSheetId="1">#REF!</definedName>
    <definedName name="_T25">#REF!</definedName>
    <definedName name="_T26" localSheetId="0">#REF!</definedName>
    <definedName name="_T26" localSheetId="1">#REF!</definedName>
    <definedName name="_T26">#REF!</definedName>
    <definedName name="_T27" localSheetId="0">#REF!</definedName>
    <definedName name="_T27" localSheetId="1">#REF!</definedName>
    <definedName name="_T27">#REF!</definedName>
    <definedName name="_T28" localSheetId="0">#REF!</definedName>
    <definedName name="_T28" localSheetId="1">#REF!</definedName>
    <definedName name="_T28">#REF!</definedName>
    <definedName name="_T29" localSheetId="0">#REF!</definedName>
    <definedName name="_T29" localSheetId="1">#REF!</definedName>
    <definedName name="_T29">#REF!</definedName>
    <definedName name="_Tx" localSheetId="0">#REF!</definedName>
    <definedName name="_Tx" localSheetId="1">#REF!</definedName>
    <definedName name="_Tx">#REF!</definedName>
    <definedName name="_xlnm.Print_Area" localSheetId="0">INDICE!$B$1:$M$23</definedName>
    <definedName name="_xlnm.Print_Area" localSheetId="1">NOTAS!$A$2:$E$45</definedName>
    <definedName name="sas" localSheetId="0">#REF!</definedName>
    <definedName name="sas" localSheetId="1">#REF!</definedName>
    <definedName name="sas">#REF!</definedName>
    <definedName name="TAB_8DIF" localSheetId="0">#REF!</definedName>
    <definedName name="TAB_8DIF" localSheetId="1">#REF!</definedName>
    <definedName name="TAB_8DIF">#REF!</definedName>
    <definedName name="TABLA5" localSheetId="0">#REF!</definedName>
    <definedName name="TABLA5" localSheetId="1">#REF!</definedName>
    <definedName name="TABLA5">#REF!</definedName>
    <definedName name="teee" localSheetId="1">#REF!</definedName>
    <definedName name="teee">#REF!</definedName>
    <definedName name="tes" localSheetId="0">#REF!</definedName>
    <definedName name="tes" localSheetId="1">#REF!</definedName>
    <definedName name="tes">#REF!</definedName>
    <definedName name="Tss" localSheetId="1">#REF!</definedName>
    <definedName name="Ts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2" i="7" l="1"/>
  <c r="C21" i="7"/>
  <c r="B17" i="7"/>
  <c r="C16" i="7"/>
  <c r="B15" i="7"/>
  <c r="B22" i="7"/>
  <c r="C17" i="7"/>
  <c r="C14" i="7"/>
  <c r="B21" i="7"/>
  <c r="C15" i="7"/>
  <c r="B16" i="7"/>
  <c r="B14" i="7"/>
</calcChain>
</file>

<file path=xl/sharedStrings.xml><?xml version="1.0" encoding="utf-8"?>
<sst xmlns="http://schemas.openxmlformats.org/spreadsheetml/2006/main" count="2102" uniqueCount="799">
  <si>
    <t>Puntaje promedio y desviación estándar de logro educativo en Pensamiento Matemático.  Resultados según tipo de escuela, rural-urbano en General Pública, sexo, edad arriba de la típica y edad en años cumplidos.</t>
  </si>
  <si>
    <t>Subpoblación</t>
  </si>
  <si>
    <t>Puntaje
Promedio</t>
  </si>
  <si>
    <t>(EE)</t>
  </si>
  <si>
    <t>Desviación
estándar</t>
  </si>
  <si>
    <t>UPM</t>
  </si>
  <si>
    <t>USM</t>
  </si>
  <si>
    <t>Nacional</t>
  </si>
  <si>
    <t/>
  </si>
  <si>
    <t>(4.2)</t>
  </si>
  <si>
    <t>(2.9)</t>
  </si>
  <si>
    <t>Tipo de escuela</t>
  </si>
  <si>
    <t>General Pública</t>
  </si>
  <si>
    <t>(5.1)</t>
  </si>
  <si>
    <t>(3.3)</t>
  </si>
  <si>
    <t>Comunitaria</t>
  </si>
  <si>
    <t>(6.0)</t>
  </si>
  <si>
    <t>(4.1)</t>
  </si>
  <si>
    <t>Privada</t>
  </si>
  <si>
    <t>(6.1)</t>
  </si>
  <si>
    <t>Rural-Urbano en General
Pública</t>
  </si>
  <si>
    <t>Rural</t>
  </si>
  <si>
    <t>(7.6)</t>
  </si>
  <si>
    <t>Urbano</t>
  </si>
  <si>
    <t>(5.9)</t>
  </si>
  <si>
    <t>(4.0)</t>
  </si>
  <si>
    <t>Sexo</t>
  </si>
  <si>
    <t>Hombre</t>
  </si>
  <si>
    <t>(5.7)</t>
  </si>
  <si>
    <t>(3.6)</t>
  </si>
  <si>
    <t>Mujer</t>
  </si>
  <si>
    <t>(5.3)</t>
  </si>
  <si>
    <t>Diferencia ►</t>
  </si>
  <si>
    <t>(7.2)</t>
  </si>
  <si>
    <t>(4.3)</t>
  </si>
  <si>
    <t>Edad arriba de la típica</t>
  </si>
  <si>
    <t>(24.9)</t>
  </si>
  <si>
    <t>(23.2)</t>
  </si>
  <si>
    <t>Edad típica</t>
  </si>
  <si>
    <t>(25.1)</t>
  </si>
  <si>
    <t>(23.3)</t>
  </si>
  <si>
    <t>Edad en años cumplidos</t>
  </si>
  <si>
    <t>5 años o menos</t>
  </si>
  <si>
    <t>6 años o más</t>
  </si>
  <si>
    <t>(5.2)</t>
  </si>
  <si>
    <t>(3.8)</t>
  </si>
  <si>
    <t>(7.1)</t>
  </si>
  <si>
    <t>(4.8)</t>
  </si>
  <si>
    <t> </t>
  </si>
  <si>
    <t>►  En negritas se señalan las diferencias estadísticamente significativas al 0.05.</t>
  </si>
  <si>
    <t>Celdas vacías indican ausencia de valores para la estimación.</t>
  </si>
  <si>
    <t>Las estimaciones en color verde son aquellas que no cumplen con el criterio de tasa de participación.</t>
  </si>
  <si>
    <t>Las estimaciones en color azul son aquellas que no cumplen con el criterio precisión.</t>
  </si>
  <si>
    <t>Las estimaciones en color rojo son aquellas que no cumplen con el criterio tasa de participación ni con el de precisión.</t>
  </si>
  <si>
    <t>Puntaje promedio y desviación estándar de logro educativo en Pensamiento Matemático.  Resultados según escolaridad de la madre, escolaridad del padre, expectativas educativas de los padres, padres o abuelos hablantes de lengua indígena, niño(a) hablante de lengua indígena, uso de lengua indígena en casa, apoyo del programa PROSPERA, asistencia a guardería estancia infantil, ausentismo, horas que pasa el niño en la escuela, tiempo dedicado a la tarea, índice del nivel socioeconómico y prácticas de alfabetización inicial.</t>
  </si>
  <si>
    <t>Escolaridad de la madre</t>
  </si>
  <si>
    <t>No estudió o Primaria</t>
  </si>
  <si>
    <t>(11.1)</t>
  </si>
  <si>
    <t>(7.3)</t>
  </si>
  <si>
    <t>Secundaria</t>
  </si>
  <si>
    <t>(5.8)</t>
  </si>
  <si>
    <t>Educación Media Superior o
Superior o Posgrado</t>
  </si>
  <si>
    <t>Escolaridad del padre</t>
  </si>
  <si>
    <t>(11.0)</t>
  </si>
  <si>
    <t>(5.4)</t>
  </si>
  <si>
    <t>Expectativas educativas de los
padres</t>
  </si>
  <si>
    <t>Primaria o Secundaria</t>
  </si>
  <si>
    <t>(15.4)</t>
  </si>
  <si>
    <t>(10.0)</t>
  </si>
  <si>
    <t>Bachillerato o carrera técnica</t>
  </si>
  <si>
    <t>(8.7)</t>
  </si>
  <si>
    <t>Carrera universitaria</t>
  </si>
  <si>
    <t>(6.8)</t>
  </si>
  <si>
    <t>(4.6)</t>
  </si>
  <si>
    <t>Posgrado (especialidad,
maestría o doctorado)</t>
  </si>
  <si>
    <t>(4.5)</t>
  </si>
  <si>
    <t>Padres o abuelos hablantes de
lengua indígena</t>
  </si>
  <si>
    <t>Sí</t>
  </si>
  <si>
    <t>(12.2)</t>
  </si>
  <si>
    <t>(6.9)</t>
  </si>
  <si>
    <t>No</t>
  </si>
  <si>
    <t>Niño(a) hablante de lengua
indígena</t>
  </si>
  <si>
    <t>(18.9)</t>
  </si>
  <si>
    <t>(16.1)</t>
  </si>
  <si>
    <t>Uso de lengua indígena en
casa</t>
  </si>
  <si>
    <t>(26.3)</t>
  </si>
  <si>
    <t>(15.0)</t>
  </si>
  <si>
    <t>Apoyo del programa
PROSPERA</t>
  </si>
  <si>
    <t>(8.1)</t>
  </si>
  <si>
    <t>(6.2)</t>
  </si>
  <si>
    <t>Asistencia a guardería o
estancia infantil</t>
  </si>
  <si>
    <t>1 año</t>
  </si>
  <si>
    <t>(11.4)</t>
  </si>
  <si>
    <t>2 años</t>
  </si>
  <si>
    <t>3 años</t>
  </si>
  <si>
    <t>(5.0)</t>
  </si>
  <si>
    <t>Más de 3 años</t>
  </si>
  <si>
    <t>(8.5)</t>
  </si>
  <si>
    <t>(6.6)</t>
  </si>
  <si>
    <t>Ausentismo</t>
  </si>
  <si>
    <t>Nunca</t>
  </si>
  <si>
    <t>(6.3)</t>
  </si>
  <si>
    <t>1 o 2 días</t>
  </si>
  <si>
    <t>(5.6)</t>
  </si>
  <si>
    <t>3 o más días</t>
  </si>
  <si>
    <t>(7.0)</t>
  </si>
  <si>
    <t>(4.9)</t>
  </si>
  <si>
    <t>Horas que pasa el niño en la
escuela</t>
  </si>
  <si>
    <t>3 o menos</t>
  </si>
  <si>
    <t>(6.7)</t>
  </si>
  <si>
    <t>4 o 5</t>
  </si>
  <si>
    <t>(4.4)</t>
  </si>
  <si>
    <t>5 o más</t>
  </si>
  <si>
    <t>(9.9)</t>
  </si>
  <si>
    <t>Tiempo dedicado a la tarea</t>
  </si>
  <si>
    <t>Nunca le dejan tarea o menos
de media hora</t>
  </si>
  <si>
    <t>(13.6)</t>
  </si>
  <si>
    <t>(9.5)</t>
  </si>
  <si>
    <t>Media hora</t>
  </si>
  <si>
    <t>1 hora</t>
  </si>
  <si>
    <t>Más de una hora</t>
  </si>
  <si>
    <t>Índice del Nivel
Socioeconómico</t>
  </si>
  <si>
    <t>Primer cuartil</t>
  </si>
  <si>
    <t>(8.0)</t>
  </si>
  <si>
    <t>Segundo cuartil</t>
  </si>
  <si>
    <t>Tercer cuartil</t>
  </si>
  <si>
    <t>Cuarto cuartil</t>
  </si>
  <si>
    <t>Prácticas de Alfabetización
Inicial</t>
  </si>
  <si>
    <t>(10.6)</t>
  </si>
  <si>
    <t>(5.5)</t>
  </si>
  <si>
    <t>Porcentaje de estudiantes por nivel de logro educativo, los que alcanzan al menos el nivel II y los que alcanzan al menos el nivel III en Pensamiento Matemático. Resultados según tipo de escuela, rural-urbano en General Pública, sexo, edad arriba de la típica y edad en años cumplidos.</t>
  </si>
  <si>
    <t>Niveles de logro</t>
  </si>
  <si>
    <t>Alumnos que alcanzan 
 al menos el nivel II</t>
  </si>
  <si>
    <t>Alumnos que alcanzan 
 al menos el nivel III</t>
  </si>
  <si>
    <t>I</t>
  </si>
  <si>
    <t>II</t>
  </si>
  <si>
    <t>III</t>
  </si>
  <si>
    <t>IV</t>
  </si>
  <si>
    <t>%</t>
  </si>
  <si>
    <t>(1.8)</t>
  </si>
  <si>
    <t>308</t>
  </si>
  <si>
    <t>484</t>
  </si>
  <si>
    <t>(2.2)</t>
  </si>
  <si>
    <t>568</t>
  </si>
  <si>
    <t>1161</t>
  </si>
  <si>
    <t>289</t>
  </si>
  <si>
    <t>480</t>
  </si>
  <si>
    <t>2.2*</t>
  </si>
  <si>
    <t>(0.5)*</t>
  </si>
  <si>
    <t>42</t>
  </si>
  <si>
    <t>51</t>
  </si>
  <si>
    <t>620</t>
  </si>
  <si>
    <t>1693</t>
  </si>
  <si>
    <t>(1.9)</t>
  </si>
  <si>
    <t>294</t>
  </si>
  <si>
    <t>531</t>
  </si>
  <si>
    <t>156</t>
  </si>
  <si>
    <t>246</t>
  </si>
  <si>
    <t>(2.6)</t>
  </si>
  <si>
    <t>272</t>
  </si>
  <si>
    <t>621</t>
  </si>
  <si>
    <t>(2.1)</t>
  </si>
  <si>
    <t>128</t>
  </si>
  <si>
    <t>190</t>
  </si>
  <si>
    <t>**</t>
  </si>
  <si>
    <t>10</t>
  </si>
  <si>
    <t>11</t>
  </si>
  <si>
    <t>285</t>
  </si>
  <si>
    <t>822</t>
  </si>
  <si>
    <t>129</t>
  </si>
  <si>
    <t>201</t>
  </si>
  <si>
    <t>(3.2)</t>
  </si>
  <si>
    <t>131</t>
  </si>
  <si>
    <t>215</t>
  </si>
  <si>
    <t>176</t>
  </si>
  <si>
    <t>299</t>
  </si>
  <si>
    <t>7.9*</t>
  </si>
  <si>
    <t>(1.7)*</t>
  </si>
  <si>
    <t>36</t>
  </si>
  <si>
    <t>43</t>
  </si>
  <si>
    <t>1</t>
  </si>
  <si>
    <t>185</t>
  </si>
  <si>
    <t>343</t>
  </si>
  <si>
    <t>8.1*</t>
  </si>
  <si>
    <t>37</t>
  </si>
  <si>
    <t>44</t>
  </si>
  <si>
    <t>21</t>
  </si>
  <si>
    <t>23</t>
  </si>
  <si>
    <t>120</t>
  </si>
  <si>
    <t>241</t>
  </si>
  <si>
    <t>125</t>
  </si>
  <si>
    <t>248</t>
  </si>
  <si>
    <t>31</t>
  </si>
  <si>
    <t>39</t>
  </si>
  <si>
    <t>151</t>
  </si>
  <si>
    <t>528</t>
  </si>
  <si>
    <t>286</t>
  </si>
  <si>
    <t>78</t>
  </si>
  <si>
    <t>132</t>
  </si>
  <si>
    <t>311</t>
  </si>
  <si>
    <t>(3.1)</t>
  </si>
  <si>
    <t>58</t>
  </si>
  <si>
    <t>92</t>
  </si>
  <si>
    <t>5</t>
  </si>
  <si>
    <t>6</t>
  </si>
  <si>
    <t>139</t>
  </si>
  <si>
    <t>409</t>
  </si>
  <si>
    <t>98</t>
  </si>
  <si>
    <t>74</t>
  </si>
  <si>
    <t>111</t>
  </si>
  <si>
    <t>136</t>
  </si>
  <si>
    <t>301</t>
  </si>
  <si>
    <t>(2.5)</t>
  </si>
  <si>
    <t>69</t>
  </si>
  <si>
    <t>96</t>
  </si>
  <si>
    <t>141</t>
  </si>
  <si>
    <t>402</t>
  </si>
  <si>
    <t>70</t>
  </si>
  <si>
    <t>101</t>
  </si>
  <si>
    <t>(2.4)</t>
  </si>
  <si>
    <t>186</t>
  </si>
  <si>
    <t>239</t>
  </si>
  <si>
    <t>394</t>
  </si>
  <si>
    <t>560</t>
  </si>
  <si>
    <t>188</t>
  </si>
  <si>
    <t>247</t>
  </si>
  <si>
    <t>2.8*</t>
  </si>
  <si>
    <t>(0.9)*</t>
  </si>
  <si>
    <t>28</t>
  </si>
  <si>
    <t>30</t>
  </si>
  <si>
    <t>487</t>
  </si>
  <si>
    <t>836</t>
  </si>
  <si>
    <t>(2.7)</t>
  </si>
  <si>
    <t>200</t>
  </si>
  <si>
    <t>277</t>
  </si>
  <si>
    <t>191</t>
  </si>
  <si>
    <t>238</t>
  </si>
  <si>
    <t>(3.0)</t>
  </si>
  <si>
    <t>400</t>
  </si>
  <si>
    <t>585</t>
  </si>
  <si>
    <t>230</t>
  </si>
  <si>
    <t>19</t>
  </si>
  <si>
    <t>182</t>
  </si>
  <si>
    <t>251</t>
  </si>
  <si>
    <t>(3.4)</t>
  </si>
  <si>
    <t>(3.5)</t>
  </si>
  <si>
    <t>4</t>
  </si>
  <si>
    <t>70.4*</t>
  </si>
  <si>
    <t>(16.4)*</t>
  </si>
  <si>
    <t>12</t>
  </si>
  <si>
    <t>2</t>
  </si>
  <si>
    <t>16</t>
  </si>
  <si>
    <t>18</t>
  </si>
  <si>
    <t>(14.4)</t>
  </si>
  <si>
    <t>13</t>
  </si>
  <si>
    <t>15</t>
  </si>
  <si>
    <t>305</t>
  </si>
  <si>
    <t>479</t>
  </si>
  <si>
    <t>564</t>
  </si>
  <si>
    <t>1147</t>
  </si>
  <si>
    <t>283</t>
  </si>
  <si>
    <t>463</t>
  </si>
  <si>
    <t>2.1*</t>
  </si>
  <si>
    <t>40</t>
  </si>
  <si>
    <t>48</t>
  </si>
  <si>
    <t>616</t>
  </si>
  <si>
    <t>1658</t>
  </si>
  <si>
    <t>290</t>
  </si>
  <si>
    <t>511</t>
  </si>
  <si>
    <t>(14.5)</t>
  </si>
  <si>
    <t>235</t>
  </si>
  <si>
    <t>340</t>
  </si>
  <si>
    <t>428</t>
  </si>
  <si>
    <t>667</t>
  </si>
  <si>
    <t>154</t>
  </si>
  <si>
    <t>199</t>
  </si>
  <si>
    <t>14</t>
  </si>
  <si>
    <t>494</t>
  </si>
  <si>
    <t>881</t>
  </si>
  <si>
    <t>(2.3)</t>
  </si>
  <si>
    <t>160</t>
  </si>
  <si>
    <t>214</t>
  </si>
  <si>
    <t>127</t>
  </si>
  <si>
    <t>354</t>
  </si>
  <si>
    <t>205</t>
  </si>
  <si>
    <t>276</t>
  </si>
  <si>
    <t>3.3*</t>
  </si>
  <si>
    <t>35</t>
  </si>
  <si>
    <t>476</t>
  </si>
  <si>
    <t>795</t>
  </si>
  <si>
    <t>(2.8)</t>
  </si>
  <si>
    <t>216</t>
  </si>
  <si>
    <t>Porcentaje de estudiantes por nivel de logro educativo, los que alcanzan al menos el nivel II y los que alcanzan al menos el nivel III en Pensamiento Matemático. Resultados según escolaridad de la madre, escolaridad del padre, expectativas educativas de los padres, padres o abuelos hablantes de lengua indígena, niño(a) hablante de lengua indígena, uso de lengua indígena en casa, apoyo del programa PROSPERA, asistencia a guardería estancia infantil, ausentismo, horas que pasa el niño en la escuela, tiempo dedicado a la tarea, índice del nivel socioeconómico y prácticas de alfabetización inicial.</t>
  </si>
  <si>
    <t>124</t>
  </si>
  <si>
    <t>161</t>
  </si>
  <si>
    <t>178</t>
  </si>
  <si>
    <t>223</t>
  </si>
  <si>
    <t>15.4*</t>
  </si>
  <si>
    <t>(3.8)*</t>
  </si>
  <si>
    <t>38</t>
  </si>
  <si>
    <t>267</t>
  </si>
  <si>
    <t>16.5*</t>
  </si>
  <si>
    <t>(3.9)*</t>
  </si>
  <si>
    <t>45</t>
  </si>
  <si>
    <t>171</t>
  </si>
  <si>
    <t>218</t>
  </si>
  <si>
    <t>338</t>
  </si>
  <si>
    <t>112</t>
  </si>
  <si>
    <t>133</t>
  </si>
  <si>
    <t>390</t>
  </si>
  <si>
    <t>618</t>
  </si>
  <si>
    <t>114</t>
  </si>
  <si>
    <t>87</t>
  </si>
  <si>
    <t>437</t>
  </si>
  <si>
    <t>187</t>
  </si>
  <si>
    <t>300</t>
  </si>
  <si>
    <t>3.9*</t>
  </si>
  <si>
    <t>367</t>
  </si>
  <si>
    <t>781</t>
  </si>
  <si>
    <t>193</t>
  </si>
  <si>
    <t>344</t>
  </si>
  <si>
    <t>179</t>
  </si>
  <si>
    <t>213</t>
  </si>
  <si>
    <t>279</t>
  </si>
  <si>
    <t>16.0*</t>
  </si>
  <si>
    <t>53</t>
  </si>
  <si>
    <t>63</t>
  </si>
  <si>
    <t>3</t>
  </si>
  <si>
    <t>245</t>
  </si>
  <si>
    <t>345</t>
  </si>
  <si>
    <t>17.6*</t>
  </si>
  <si>
    <t>55</t>
  </si>
  <si>
    <t>66</t>
  </si>
  <si>
    <t>144</t>
  </si>
  <si>
    <t>183</t>
  </si>
  <si>
    <t>306</t>
  </si>
  <si>
    <t>414</t>
  </si>
  <si>
    <t>119</t>
  </si>
  <si>
    <t>357</t>
  </si>
  <si>
    <t>539</t>
  </si>
  <si>
    <t>103</t>
  </si>
  <si>
    <t>274</t>
  </si>
  <si>
    <t>401</t>
  </si>
  <si>
    <t>280</t>
  </si>
  <si>
    <t>3.7*</t>
  </si>
  <si>
    <t>33</t>
  </si>
  <si>
    <t>41</t>
  </si>
  <si>
    <t>352</t>
  </si>
  <si>
    <t>723</t>
  </si>
  <si>
    <t>321</t>
  </si>
  <si>
    <t>82</t>
  </si>
  <si>
    <t>109</t>
  </si>
  <si>
    <t>95</t>
  </si>
  <si>
    <t>117</t>
  </si>
  <si>
    <t>17</t>
  </si>
  <si>
    <t>104</t>
  </si>
  <si>
    <t>135</t>
  </si>
  <si>
    <t>152</t>
  </si>
  <si>
    <t>208</t>
  </si>
  <si>
    <t>269</t>
  </si>
  <si>
    <t>16.3*</t>
  </si>
  <si>
    <t>(4.0)*</t>
  </si>
  <si>
    <t>240</t>
  </si>
  <si>
    <t>328</t>
  </si>
  <si>
    <t>16.7*</t>
  </si>
  <si>
    <t>60</t>
  </si>
  <si>
    <t>138</t>
  </si>
  <si>
    <t>(3.7)</t>
  </si>
  <si>
    <t>407</t>
  </si>
  <si>
    <t>140</t>
  </si>
  <si>
    <t>173</t>
  </si>
  <si>
    <t>370</t>
  </si>
  <si>
    <t>594</t>
  </si>
  <si>
    <t>148</t>
  </si>
  <si>
    <t>12.0*</t>
  </si>
  <si>
    <t>(2.5)*</t>
  </si>
  <si>
    <t>67</t>
  </si>
  <si>
    <t>76</t>
  </si>
  <si>
    <t>249</t>
  </si>
  <si>
    <t>350</t>
  </si>
  <si>
    <t>158</t>
  </si>
  <si>
    <t>(1.0)*</t>
  </si>
  <si>
    <t>29</t>
  </si>
  <si>
    <t>34</t>
  </si>
  <si>
    <t>88.0*</t>
  </si>
  <si>
    <t>326</t>
  </si>
  <si>
    <t>614</t>
  </si>
  <si>
    <t>165</t>
  </si>
  <si>
    <t>264</t>
  </si>
  <si>
    <t>28.8*</t>
  </si>
  <si>
    <t>(5.8)*</t>
  </si>
  <si>
    <t>72</t>
  </si>
  <si>
    <t>157</t>
  </si>
  <si>
    <t>19.3*</t>
  </si>
  <si>
    <t>(4.7)*</t>
  </si>
  <si>
    <t>71.2*</t>
  </si>
  <si>
    <t>203</t>
  </si>
  <si>
    <t>20.9*</t>
  </si>
  <si>
    <t>46</t>
  </si>
  <si>
    <t>(1.7)</t>
  </si>
  <si>
    <t>258</t>
  </si>
  <si>
    <t>383</t>
  </si>
  <si>
    <t>504</t>
  </si>
  <si>
    <t>991</t>
  </si>
  <si>
    <t>(2.0)</t>
  </si>
  <si>
    <t>268</t>
  </si>
  <si>
    <t>2.3*</t>
  </si>
  <si>
    <t>(0.6)*</t>
  </si>
  <si>
    <t>47</t>
  </si>
  <si>
    <t>561</t>
  </si>
  <si>
    <t>1475</t>
  </si>
  <si>
    <t>52.9*</t>
  </si>
  <si>
    <t>(12.4)*</t>
  </si>
  <si>
    <t>0</t>
  </si>
  <si>
    <t>59</t>
  </si>
  <si>
    <t>31.8*</t>
  </si>
  <si>
    <t>(10.6)*</t>
  </si>
  <si>
    <t>287</t>
  </si>
  <si>
    <t>448</t>
  </si>
  <si>
    <t>540</t>
  </si>
  <si>
    <t>1097</t>
  </si>
  <si>
    <t>281</t>
  </si>
  <si>
    <t>467</t>
  </si>
  <si>
    <t>592</t>
  </si>
  <si>
    <t>1614</t>
  </si>
  <si>
    <t>517</t>
  </si>
  <si>
    <t>27</t>
  </si>
  <si>
    <t>44.7*</t>
  </si>
  <si>
    <t>(11.7)*</t>
  </si>
  <si>
    <t>9</t>
  </si>
  <si>
    <t>57</t>
  </si>
  <si>
    <t>288</t>
  </si>
  <si>
    <t>443</t>
  </si>
  <si>
    <t>542</t>
  </si>
  <si>
    <t>1101</t>
  </si>
  <si>
    <t>282</t>
  </si>
  <si>
    <t>468</t>
  </si>
  <si>
    <t>595</t>
  </si>
  <si>
    <t>1619</t>
  </si>
  <si>
    <t>519</t>
  </si>
  <si>
    <t>310</t>
  </si>
  <si>
    <t>18.4*</t>
  </si>
  <si>
    <t>61</t>
  </si>
  <si>
    <t>68</t>
  </si>
  <si>
    <t>265</t>
  </si>
  <si>
    <t>380</t>
  </si>
  <si>
    <t>19.6*</t>
  </si>
  <si>
    <t>(4.1)*</t>
  </si>
  <si>
    <t>62</t>
  </si>
  <si>
    <t>229</t>
  </si>
  <si>
    <t>459</t>
  </si>
  <si>
    <t>840</t>
  </si>
  <si>
    <t>250</t>
  </si>
  <si>
    <t>411</t>
  </si>
  <si>
    <t>2.4*</t>
  </si>
  <si>
    <t>49</t>
  </si>
  <si>
    <t>518</t>
  </si>
  <si>
    <t>1299</t>
  </si>
  <si>
    <t>256</t>
  </si>
  <si>
    <t>460</t>
  </si>
  <si>
    <t>81</t>
  </si>
  <si>
    <t>99</t>
  </si>
  <si>
    <t>(6.4)</t>
  </si>
  <si>
    <t>105</t>
  </si>
  <si>
    <t>126</t>
  </si>
  <si>
    <t>20</t>
  </si>
  <si>
    <t>121</t>
  </si>
  <si>
    <t>22</t>
  </si>
  <si>
    <t>168</t>
  </si>
  <si>
    <t>222</t>
  </si>
  <si>
    <t>324</t>
  </si>
  <si>
    <t>491</t>
  </si>
  <si>
    <t>164</t>
  </si>
  <si>
    <t>391</t>
  </si>
  <si>
    <t>665</t>
  </si>
  <si>
    <t>142</t>
  </si>
  <si>
    <t>175</t>
  </si>
  <si>
    <t>11.3*</t>
  </si>
  <si>
    <t>97</t>
  </si>
  <si>
    <t>273</t>
  </si>
  <si>
    <t>361</t>
  </si>
  <si>
    <t>3.6*</t>
  </si>
  <si>
    <t>(1.1)*</t>
  </si>
  <si>
    <t>24</t>
  </si>
  <si>
    <t>88.7*</t>
  </si>
  <si>
    <t>567</t>
  </si>
  <si>
    <t>206</t>
  </si>
  <si>
    <t>13.3*</t>
  </si>
  <si>
    <t>86.7*</t>
  </si>
  <si>
    <t>295</t>
  </si>
  <si>
    <t>(4.7)</t>
  </si>
  <si>
    <t>86</t>
  </si>
  <si>
    <t>110</t>
  </si>
  <si>
    <t>275</t>
  </si>
  <si>
    <t>366</t>
  </si>
  <si>
    <t>571</t>
  </si>
  <si>
    <t>169</t>
  </si>
  <si>
    <t>365</t>
  </si>
  <si>
    <t>450</t>
  </si>
  <si>
    <t>752</t>
  </si>
  <si>
    <t>232</t>
  </si>
  <si>
    <t>270</t>
  </si>
  <si>
    <t>80</t>
  </si>
  <si>
    <t>75</t>
  </si>
  <si>
    <t>84</t>
  </si>
  <si>
    <t>244</t>
  </si>
  <si>
    <t>533</t>
  </si>
  <si>
    <t>358</t>
  </si>
  <si>
    <t>583</t>
  </si>
  <si>
    <t>155</t>
  </si>
  <si>
    <t>219</t>
  </si>
  <si>
    <t>820</t>
  </si>
  <si>
    <t>237</t>
  </si>
  <si>
    <t>100</t>
  </si>
  <si>
    <t>83</t>
  </si>
  <si>
    <t>7.2*</t>
  </si>
  <si>
    <t>(2.1)*</t>
  </si>
  <si>
    <t>137</t>
  </si>
  <si>
    <t>323</t>
  </si>
  <si>
    <t>89</t>
  </si>
  <si>
    <t>24.2*</t>
  </si>
  <si>
    <t>(6.1)*</t>
  </si>
  <si>
    <t>(8.3)</t>
  </si>
  <si>
    <t>90</t>
  </si>
  <si>
    <t>26.1*</t>
  </si>
  <si>
    <t>(7.3)*</t>
  </si>
  <si>
    <t>75.8*</t>
  </si>
  <si>
    <t>29.0*</t>
  </si>
  <si>
    <t>(7.0)*</t>
  </si>
  <si>
    <t>(3.9)</t>
  </si>
  <si>
    <t>115</t>
  </si>
  <si>
    <t>482</t>
  </si>
  <si>
    <t>122</t>
  </si>
  <si>
    <t>147</t>
  </si>
  <si>
    <t>499</t>
  </si>
  <si>
    <t>170</t>
  </si>
  <si>
    <t>220</t>
  </si>
  <si>
    <t>(0.7)*</t>
  </si>
  <si>
    <t>742</t>
  </si>
  <si>
    <t>243</t>
  </si>
  <si>
    <t>18.3*</t>
  </si>
  <si>
    <t>(3.7)*</t>
  </si>
  <si>
    <t>233</t>
  </si>
  <si>
    <t>331</t>
  </si>
  <si>
    <t>56</t>
  </si>
  <si>
    <t>64</t>
  </si>
  <si>
    <t>397</t>
  </si>
  <si>
    <t>94</t>
  </si>
  <si>
    <t>177</t>
  </si>
  <si>
    <t>14.7*</t>
  </si>
  <si>
    <t>(3.6)*</t>
  </si>
  <si>
    <t>50</t>
  </si>
  <si>
    <t>217</t>
  </si>
  <si>
    <t>262</t>
  </si>
  <si>
    <t>15.3*</t>
  </si>
  <si>
    <t>(3.5)*</t>
  </si>
  <si>
    <t>52</t>
  </si>
  <si>
    <t>54</t>
  </si>
  <si>
    <t>116</t>
  </si>
  <si>
    <t>257</t>
  </si>
  <si>
    <t>356</t>
  </si>
  <si>
    <t>113</t>
  </si>
  <si>
    <t>118</t>
  </si>
  <si>
    <t>8.6*</t>
  </si>
  <si>
    <t>(2.4)*</t>
  </si>
  <si>
    <t>149</t>
  </si>
  <si>
    <t>5.3*</t>
  </si>
  <si>
    <t>(1.3)*</t>
  </si>
  <si>
    <t>91.4*</t>
  </si>
  <si>
    <t>130</t>
  </si>
  <si>
    <t>172</t>
  </si>
  <si>
    <t>393</t>
  </si>
  <si>
    <t>541</t>
  </si>
  <si>
    <t>107</t>
  </si>
  <si>
    <t>337</t>
  </si>
  <si>
    <t>346</t>
  </si>
  <si>
    <t>516</t>
  </si>
  <si>
    <t>211</t>
  </si>
  <si>
    <t>4.5*</t>
  </si>
  <si>
    <t>(1.5)*</t>
  </si>
  <si>
    <t>359</t>
  </si>
  <si>
    <t>Porcentaje estimado de alumnos en la población  que responden correctamente el indicador del reactivo de Pensamiento Matemático. Resultados por tipo de escuela y rural-urbano en General Pública.</t>
  </si>
  <si>
    <t>Clave</t>
  </si>
  <si>
    <t>Indicador</t>
  </si>
  <si>
    <t>Contenido curricular</t>
  </si>
  <si>
    <t>Dificultad 
Rasch 
al 67%  ♦</t>
  </si>
  <si>
    <t>Porcentaje estimado de alumnos en la población 
que responden correctamente el indicador del reactivo</t>
  </si>
  <si>
    <t>Rural-Urbano en General Pública</t>
  </si>
  <si>
    <t>Resuelve problemas en situaciones que le son familiares y que implican agregar, reunir, quitar, igualar, comparar y repartir objetos.</t>
  </si>
  <si>
    <t>KMA_1</t>
  </si>
  <si>
    <t>Identifica el valor de una moneda.</t>
  </si>
  <si>
    <t>(0.9)</t>
  </si>
  <si>
    <t>(1.1)</t>
  </si>
  <si>
    <t>(0.3)</t>
  </si>
  <si>
    <t>(1.4)</t>
  </si>
  <si>
    <t>KMA_5</t>
  </si>
  <si>
    <t>Resuelve problemas que implican agregar  menos de diez elementos a otra colección mayor de diez, sin que el resultado exceda a
veinte.</t>
  </si>
  <si>
    <t>9.3*</t>
  </si>
  <si>
    <t>(1.9)*</t>
  </si>
  <si>
    <t>KMB_5</t>
  </si>
  <si>
    <t>Resuelve problemas que implican comparar dos colecciones diferentes que no excedan de diez elementos.</t>
  </si>
  <si>
    <t>7.1*</t>
  </si>
  <si>
    <t>(1.6)*</t>
  </si>
  <si>
    <t>KME_5</t>
  </si>
  <si>
    <t>Resuelve problemas que implican quitar objetos a una colección que no exceda de diez elementos.</t>
  </si>
  <si>
    <t>5.4*</t>
  </si>
  <si>
    <t>(1.4)*</t>
  </si>
  <si>
    <t>KMC_5</t>
  </si>
  <si>
    <t>Resuelve problemas que implican reunir dos colecciones diferentes con menos de veinte elementos en total.</t>
  </si>
  <si>
    <t>4.8*</t>
  </si>
  <si>
    <t>KMD_3</t>
  </si>
  <si>
    <t>Resuelve problemas que implican repartir objetos en proporciones iguales.</t>
  </si>
  <si>
    <t>(0.8)</t>
  </si>
  <si>
    <t>3.4*</t>
  </si>
  <si>
    <t>3.5*</t>
  </si>
  <si>
    <t>KMC_6</t>
  </si>
  <si>
    <t>Resuelve problemas que implican igualar dos colecciones que no excedan diez elementos.</t>
  </si>
  <si>
    <t>KMB_3</t>
  </si>
  <si>
    <t>Elige de entre varias monedas de diferente denominación las equivalentes a un valor dado, mayor de diez pesos y menor de veinte.</t>
  </si>
  <si>
    <t>(0.0)</t>
  </si>
  <si>
    <t>Utiliza los números en situaciones variadas que implican poner en práctica los principios de conteo.</t>
  </si>
  <si>
    <t>KME_1</t>
  </si>
  <si>
    <t>Resuelve problemas que implican comparar colecciones para  identificar dónde hay más o menos elementos.</t>
  </si>
  <si>
    <t>(1.6)</t>
  </si>
  <si>
    <t>(1.2)</t>
  </si>
  <si>
    <t>KMA_2</t>
  </si>
  <si>
    <t>Representa con trazos invertidos y convencionales la cantidad de elementos de una colección menor a diez.</t>
  </si>
  <si>
    <t>KME_2</t>
  </si>
  <si>
    <t>Identifica el orden de los números escritos en un tramo de la serie numérica con un rango del uno al diez.</t>
  </si>
  <si>
    <t>KME_3</t>
  </si>
  <si>
    <t>Identifica números por su significado en un portador de texto.</t>
  </si>
  <si>
    <t>7.3*</t>
  </si>
  <si>
    <t>KMD_5</t>
  </si>
  <si>
    <t>Identifica el uso de números para nombrar un elemento y distinguirlo de otro.</t>
  </si>
  <si>
    <t>(1.8)*</t>
  </si>
  <si>
    <t>7.0*</t>
  </si>
  <si>
    <t>KMC_7</t>
  </si>
  <si>
    <t>Ordena hasta cinco colecciones con base en su numerosidad, en orden ascendente. Cada una con menos de 10 elementos del mismo
tamaño.</t>
  </si>
  <si>
    <t>5.9*</t>
  </si>
  <si>
    <t>KMD_4</t>
  </si>
  <si>
    <t>Ordena hasta tres colecciones con base en su numerosidad  en orden descendente. Cada una con menos de diez elementos iguales.</t>
  </si>
  <si>
    <t>KMA_6</t>
  </si>
  <si>
    <t>Identifica el lugar que ocupa un elemento dentro de una serie ordenada mediante la designación de un número ordinal en un rango del
primero al quinto.</t>
  </si>
  <si>
    <t>(0.7)</t>
  </si>
  <si>
    <t>2.6*</t>
  </si>
  <si>
    <t>(0.8)*</t>
  </si>
  <si>
    <t>KMA_3</t>
  </si>
  <si>
    <t>Resuelve problemas que implican la cuantificación de  una colección representada gráficamente, en un rango de trece a veinte objetos
desordenados.</t>
  </si>
  <si>
    <t>Representa, con trazos convencionales, la cantidad de elementos de una colección menor a diez.</t>
  </si>
  <si>
    <t>(0.6)</t>
  </si>
  <si>
    <t>Ordena de cuatro a cinco colecciones con base en su numerosidad, en orden descendente. Cada una con menos de diez elementos
iguales.</t>
  </si>
  <si>
    <t>Utiliza unidades no convencionales para resolver problemas que implican medir magnitudes de longitud, capacidad, peso y tiempo, e identifica para qué sirven algunos instrumentos de medición.</t>
  </si>
  <si>
    <t>KMB_1</t>
  </si>
  <si>
    <t>Identifica entre diversos instrumentos convencionales de medida el adecuado para medir determinada magnitud.</t>
  </si>
  <si>
    <t>KMB_2</t>
  </si>
  <si>
    <t>Establece relaciones temporales (antes-después-al final) a partir de una historia.</t>
  </si>
  <si>
    <t>4.7*</t>
  </si>
  <si>
    <t>KME_4</t>
  </si>
  <si>
    <t>Ordena longitudes de manera creciente.</t>
  </si>
  <si>
    <t>Construye sistemas de referencia en relación con la ubicación espacial.</t>
  </si>
  <si>
    <t>KMD_2</t>
  </si>
  <si>
    <t>Ejecuta parte de una trayectoria indicada, en una representación gráfica.</t>
  </si>
  <si>
    <t>Ejecuta desplazamientos siguiendo la trayectoria indicada, en una representación gráfica.</t>
  </si>
  <si>
    <t>KMB_4</t>
  </si>
  <si>
    <t>Comunica parcialmente el desplazamiento de un elemento en una representación gráfica, utilizando puntos de referencia y cambios de
dirección.</t>
  </si>
  <si>
    <t>3.2*</t>
  </si>
  <si>
    <t>KMA_7</t>
  </si>
  <si>
    <t>Identifica cómo se ve un objeto desde diversos puntos espaciales.</t>
  </si>
  <si>
    <t>KMB_6</t>
  </si>
  <si>
    <t>Comunica posiciones de un objeto en relación con otro en una representación gráfica utilizando términos que denotan posiciones
relativas.</t>
  </si>
  <si>
    <t>Comunica el desplazamiento de un elemento en una representación gráfica, utilizando puntos de referencia y cambios de dirección.</t>
  </si>
  <si>
    <t>Reúne información sobre criterios acordados, representa gráficamente dicha información y la interpreta.</t>
  </si>
  <si>
    <t>KMC_1</t>
  </si>
  <si>
    <t>Interpreta información de una gráfica.</t>
  </si>
  <si>
    <t>KMC_2</t>
  </si>
  <si>
    <t>Interpreta información de un cuadro de doble entrada.</t>
  </si>
  <si>
    <t>Construye objetos y figuras geométricas tomando en cuenta sus características.</t>
  </si>
  <si>
    <t>KMD_1</t>
  </si>
  <si>
    <t>Identifica figuras a partir de la descripción de sus atributos geométricos.</t>
  </si>
  <si>
    <t>KMC_3</t>
  </si>
  <si>
    <t>Construye una figura geométrica dada al unir  dos figuras geométricas iguales.</t>
  </si>
  <si>
    <t>(1.5)</t>
  </si>
  <si>
    <t>10.2*</t>
  </si>
  <si>
    <t>(2.3)*</t>
  </si>
  <si>
    <t>KMC_4</t>
  </si>
  <si>
    <t>Completa una figura sin lograr una total simetría, en una retícula.</t>
  </si>
  <si>
    <t>(1.3)</t>
  </si>
  <si>
    <t>7.8*</t>
  </si>
  <si>
    <t>(2.0)*</t>
  </si>
  <si>
    <t>7.7*</t>
  </si>
  <si>
    <t>KMA_4</t>
  </si>
  <si>
    <t>Traza en una retícula dos de tres figuras geométricas siguiendo un modelo.</t>
  </si>
  <si>
    <t>(1.0)</t>
  </si>
  <si>
    <t>5.0*</t>
  </si>
  <si>
    <t>4.9*</t>
  </si>
  <si>
    <t>KME_6</t>
  </si>
  <si>
    <t>Combina entre cuatro  y cinco diferentes figuras geométricas para formar una figura modelo.</t>
  </si>
  <si>
    <t>3.8*</t>
  </si>
  <si>
    <t>Traza en una retícula tres figuras geométricas siguiendo un modelo.</t>
  </si>
  <si>
    <t>1.6*</t>
  </si>
  <si>
    <t>6.2*</t>
  </si>
  <si>
    <t>Completa una figura logrando una total simetría, en una retícula.</t>
  </si>
  <si>
    <t>Identifica regularidades en una secuencia, a partir de criterios de repetición, crecimiento y ordenamiento.</t>
  </si>
  <si>
    <t>KMD_6</t>
  </si>
  <si>
    <t>Completa un patrón en forma gráfica.</t>
  </si>
  <si>
    <t>6.3*</t>
  </si>
  <si>
    <t>Porcentaje estimado de estudiantes en la población que dominan los indicadores de cada reactivo, con una probabilidad de al menos 67% bajo el modelo de crédito parcial. Este porcentaje es acumulativo, es decir, para cualquier reactivo con dos indicadores, un estudiante que tiene una habilidad mayor al indicador 2 también tiene una habilidad mayor al indicador 1, ya que el umbral definido para el indicador 1 siempre es menor que el umbral definido para el indicador 2.</t>
  </si>
  <si>
    <t>Estas estimaciones se utilizan para definir los puntos de corte de los niveles de logro mediante el método de Bookmark con el modelo de RASCH con probabilidad de responder correctamente de al menos el 67%.</t>
  </si>
  <si>
    <t>♦  Dificultad de reactivos, dada por el modelo de RASCH de Crédito Parcial, es estimada con la información del levantamiento de datos de 2018.</t>
  </si>
  <si>
    <t>* Estimación cuyo coeficiente de variación es superior al 20% pero inferior o igual al 33.3%. Puede presentar sesgo en su estimación.</t>
  </si>
  <si>
    <t>**Estimación cuyo coeficiente de variación excede al 33.3%  o sólo presenta una UPM. Se omite debido a sesgo.</t>
  </si>
  <si>
    <t>Puntaje promedio de los alumnos en la muestra que responden correctamente el reactivo de Pensamiento Matemático. Resultados por tipo de escuela y rural-urbano en General Pública.</t>
  </si>
  <si>
    <t>Dificultad* promedio del reactivo en la muestra</t>
  </si>
  <si>
    <t>Global</t>
  </si>
  <si>
    <t>Identifica el valor de las monedas.</t>
  </si>
  <si>
    <t>Resuelve problemas que implican agregar  menos de 20 elementos a una  colección.</t>
  </si>
  <si>
    <t>Resuelve problemas que implican quitar objetos a una colección que no exceda de 10 elementos.</t>
  </si>
  <si>
    <t>Resuelve problemas que implican comparar dos colecciones que no excedan de 10 elementos.</t>
  </si>
  <si>
    <t>Resuelve problemas que implican reunir dos colecciones con menos de 20 elementos.</t>
  </si>
  <si>
    <t>Resuelve problemas que implican repartir objetos.</t>
  </si>
  <si>
    <t>Resuelve problemas que implican igualar dos colecciones que no excedan 10 elementos.</t>
  </si>
  <si>
    <t>Elige de entre varias monedas de diferente denominación las equivalentes a un valor dado.</t>
  </si>
  <si>
    <t>Identifica el orden de los números escritos en un tramo de la serie numérica con un rango del 1 al 10.</t>
  </si>
  <si>
    <t>Representa convencionalmente la cantidad de elementos de una colección menor a diez.</t>
  </si>
  <si>
    <t>Ordena colecciones  con base en su numerosidad, en orden ascendente.</t>
  </si>
  <si>
    <t>Identifica el lugar que ocupa un elemento dentro de una serie ordenada mediante la designación de un número ordinal en un rango del primero al quinto.</t>
  </si>
  <si>
    <t>Resuelve problemas que implican la cuantificación de  una colección representada gráficamente, en un rango de trece a veinte objetos desordenados.</t>
  </si>
  <si>
    <t>Ordena colecciones  con base en su numerosidad, en orden descendente.</t>
  </si>
  <si>
    <t>Establece relaciones temporales (antes-después-al final).</t>
  </si>
  <si>
    <t>Construye una figura geométrica al unir  varias figuras geométricas iguales.</t>
  </si>
  <si>
    <t>Combina diferentes figuras geométricas para formar otra.</t>
  </si>
  <si>
    <t>Completa una figura simétrica en una retícula.</t>
  </si>
  <si>
    <t>Traza en una retícula tres figuras geométricas.</t>
  </si>
  <si>
    <t>Comunica posiciones de un objeto en relación con otro en una representación gráfica utilizando términos que denotan posiciones relativas.</t>
  </si>
  <si>
    <t>♦ Bajo el modelo de teoría clásica. Estas estimaciones corresponden al “p plus” del reactivo, es decir,  es el puntaje promedio del reactivo de acuerdo al puntaje máximo y, permite conocer el puntaje de la proporción “correcta” del reactivo. Meyer, J. P. (2014). Applied measurement with Jmetrik. New York: Routledge.</t>
  </si>
  <si>
    <t>Dirección General de Evaluación de Resultados Educativos</t>
  </si>
  <si>
    <t>Dirección General de Medición y Tratamiento de Datos</t>
  </si>
  <si>
    <t>ÍNDICE DE TABLAS</t>
  </si>
  <si>
    <t>Resultados Nacionales y por subpoblaciones.</t>
  </si>
  <si>
    <t>Resultados por reactivo.</t>
  </si>
  <si>
    <t>Para mayor información o aclaración de dudas favor de contactar a la Dirección de Tratamiento de Datos</t>
  </si>
  <si>
    <t>Teléfono: (55) 54 82 09 00 Ext. 32025.</t>
  </si>
  <si>
    <t>Domicilio: Barranca del Muerto No. 341. 3er piso. Col. San José Insurgentes.</t>
  </si>
  <si>
    <t>Del. Benito Juárez. C.P. 03900, Ciudad de México.</t>
  </si>
  <si>
    <t>Descripción de los criterios para publicar resultados</t>
  </si>
  <si>
    <t>Criterio de tasa de participación:</t>
  </si>
  <si>
    <t>Cuando la tasa de participación es menor al 80% pero mayor al 50% se incorporan notas para que los usuarios consideren con precaución los resultados. Cuando las tasas de participación son del 50% o menores no se generan resultados porque puede presentar sesgos grandes.</t>
  </si>
  <si>
    <t>Criterio de precisión:</t>
  </si>
  <si>
    <t>La precisión en términos del valor de la razón del Error estándar del estimador de la media (EE) entre la Desviación estándar poblacional (SD): EE/SD debe ser  menor o igual al 15%.</t>
  </si>
  <si>
    <t>Criterio de coeficiente de variación:</t>
  </si>
  <si>
    <t>En las tablas con porcentaje de estudiantes en los niveles de logro se verifica el criterio de coeficiente de variación (EE/Estimación del porcentaje):
        * Estimación cuyo coeficiente de variación es superior al 20% pero inferior o igual al 33.3%. Puede presentar sesgo en su estimación.
        **Estimación cuyo coeficiente de variación excede al 33.3%  o sólo presenta una UPM. Se omite debido a sesgo.
Los porcentajes del nivel de logro I y de alumnos que alcanzan al menos el nivel II son complementarios, por lo que ambas estimaciones deben cumplir el criterio simultáneamente.</t>
  </si>
  <si>
    <t xml:space="preserve"> </t>
  </si>
  <si>
    <t>(EE):</t>
  </si>
  <si>
    <t>Error Estándar.</t>
  </si>
  <si>
    <t>UPM:</t>
  </si>
  <si>
    <t>Unidad Primaria de Muestreo. Número de escuelas en la muestra. Una escuela con el mismo CCT y dos turnos se considera como dos escuelas.</t>
  </si>
  <si>
    <t>USM:</t>
  </si>
  <si>
    <t>Unidad Secundaria de Muestreo. Número de alumnos en la muestra.</t>
  </si>
  <si>
    <t>Descripción de subpoblaciones que están consideradas para presentar estimaciones del logro de los alumnos</t>
  </si>
  <si>
    <t xml:space="preserve">Marginación : </t>
  </si>
  <si>
    <t>Grado de marginación de CONAPO (1, 2, 3, 4 y 5) que se colapsaron en tres categorías: Muy alta y Alta, Media, Baja y Muy baja . Para las localidades urbanas se consideró el grado de marginación asociado a las AGEBS y para las localidades rurales el de Localidad.</t>
  </si>
  <si>
    <t>Rural Urbano en General Pública:</t>
  </si>
  <si>
    <t>Las localidades rurales son las que cuentan con menos de 2,500 habitantes y las urbanas son las que cuentan con 2,500 habitantes o más. En esta aplicación solo se identifican para el tipo de escuelas "General Pública".</t>
  </si>
  <si>
    <t>Edad arriba de la típica:</t>
  </si>
  <si>
    <t>"Edad típica" identifica a los alumnos con un rango de edad de hasta un año por arriba de la edad mínima reglamentaria para el ingreso a la educación básica en el nivel preescolar, la cual se establece de 3 años cumplidos al 31 de diciembre de 2015 (ciclo escolar 2015-2016).
"Edad arriba de la típica" identifica las edades que son mayores a la edad típica.</t>
  </si>
  <si>
    <t>Edad en años cumplidos:</t>
  </si>
  <si>
    <t>Identifica a la edad de los alumnos en intervalos: los que tienen 5 años o menos y los que tienen 6 años o más.</t>
  </si>
  <si>
    <t>Índice de desarrollo humano:</t>
  </si>
  <si>
    <r>
      <t>Se categorizó según United Nations Development Programme (2018)</t>
    </r>
    <r>
      <rPr>
        <vertAlign val="superscript"/>
        <sz val="10"/>
        <color theme="1"/>
        <rFont val="Arial"/>
        <family val="2"/>
      </rPr>
      <t xml:space="preserve"> 1</t>
    </r>
    <r>
      <rPr>
        <sz val="10"/>
        <color theme="1"/>
        <rFont val="Arial"/>
        <family val="2"/>
      </rPr>
      <t xml:space="preserve"> .</t>
    </r>
  </si>
  <si>
    <t>Escolaridad del padre:</t>
  </si>
  <si>
    <r>
      <t xml:space="preserve">En el </t>
    </r>
    <r>
      <rPr>
        <i/>
        <sz val="10"/>
        <color theme="1"/>
        <rFont val="Arial"/>
        <family val="2"/>
      </rPr>
      <t>Cuestionario para padres de familia</t>
    </r>
    <r>
      <rPr>
        <sz val="10"/>
        <color theme="1"/>
        <rFont val="Arial"/>
        <family val="2"/>
      </rPr>
      <t xml:space="preserve"> se preguntó cual fue el nivel de estudios del padre.</t>
    </r>
  </si>
  <si>
    <t>Escolaridad de la madre:</t>
  </si>
  <si>
    <r>
      <t>En el</t>
    </r>
    <r>
      <rPr>
        <i/>
        <sz val="10"/>
        <color theme="1"/>
        <rFont val="Arial"/>
        <family val="2"/>
      </rPr>
      <t xml:space="preserve"> Cuestionario para padres de familia</t>
    </r>
    <r>
      <rPr>
        <sz val="10"/>
        <color theme="1"/>
        <rFont val="Arial"/>
        <family val="2"/>
      </rPr>
      <t xml:space="preserve"> se preguntó cual fue el nivel de estudios de la madre.</t>
    </r>
  </si>
  <si>
    <t>Expectativas educativas de los padres:</t>
  </si>
  <si>
    <t>Identifica el máximo nivel de estudios alcanzado por los padres del alumnos, con base en la "Escolaridad del padre" y la "Escolaridad de la madre".</t>
  </si>
  <si>
    <t>Padres o abuelos hablantes de lengua indígena:</t>
  </si>
  <si>
    <r>
      <t xml:space="preserve">En el </t>
    </r>
    <r>
      <rPr>
        <i/>
        <sz val="10"/>
        <color theme="1"/>
        <rFont val="Arial"/>
        <family val="2"/>
      </rPr>
      <t>Cuestionario para padres de familia</t>
    </r>
    <r>
      <rPr>
        <sz val="10"/>
        <color theme="1"/>
        <rFont val="Arial"/>
        <family val="2"/>
      </rPr>
      <t xml:space="preserve"> se preguntó si los padres o abuelos del niño saben hablar alguna lengua indígena.</t>
    </r>
  </si>
  <si>
    <t>Niño(a) hablante de lengua indígena:</t>
  </si>
  <si>
    <r>
      <t xml:space="preserve">En el </t>
    </r>
    <r>
      <rPr>
        <i/>
        <sz val="10"/>
        <color theme="1"/>
        <rFont val="Arial"/>
        <family val="2"/>
      </rPr>
      <t>Cuestionario para padres de familia</t>
    </r>
    <r>
      <rPr>
        <sz val="10"/>
        <color theme="1"/>
        <rFont val="Arial"/>
        <family val="2"/>
      </rPr>
      <t xml:space="preserve"> se preguntó si el niño sabe hablar alguna lengua indígena.</t>
    </r>
  </si>
  <si>
    <t>Uso de lengua indígena en casa:</t>
  </si>
  <si>
    <r>
      <t xml:space="preserve">En el </t>
    </r>
    <r>
      <rPr>
        <i/>
        <sz val="10"/>
        <color theme="1"/>
        <rFont val="Arial"/>
        <family val="2"/>
      </rPr>
      <t>Cuestionario para padres de familia</t>
    </r>
    <r>
      <rPr>
        <sz val="10"/>
        <color theme="1"/>
        <rFont val="Arial"/>
        <family val="2"/>
      </rPr>
      <t xml:space="preserve"> se preguntó si en la casa donde vive el niño, se habla la mayor parte del tiempo alguna lengua indígena.</t>
    </r>
  </si>
  <si>
    <t>Apoyo del programa PROSPERA:</t>
  </si>
  <si>
    <r>
      <t xml:space="preserve">En el </t>
    </r>
    <r>
      <rPr>
        <i/>
        <sz val="10"/>
        <color theme="1"/>
        <rFont val="Arial"/>
        <family val="2"/>
      </rPr>
      <t>Cuestionario para padres de familia</t>
    </r>
    <r>
      <rPr>
        <sz val="10"/>
        <color theme="1"/>
        <rFont val="Arial"/>
        <family val="2"/>
      </rPr>
      <t xml:space="preserve"> se preguntó si en la casa del niño reciben apoyo del programa Prospera (antes Oportunidades).</t>
    </r>
  </si>
  <si>
    <t>Asistencia a guardería o estancia infantil:</t>
  </si>
  <si>
    <r>
      <t xml:space="preserve">En el </t>
    </r>
    <r>
      <rPr>
        <i/>
        <sz val="10"/>
        <color theme="1"/>
        <rFont val="Arial"/>
        <family val="2"/>
      </rPr>
      <t>Cuestionario para padres de familia</t>
    </r>
    <r>
      <rPr>
        <sz val="10"/>
        <color theme="1"/>
        <rFont val="Arial"/>
        <family val="2"/>
      </rPr>
      <t xml:space="preserve"> se preguntó cuántos años el niño ha asistido a la escuela (CENDI, estancia infantil, guardería o kínder).</t>
    </r>
  </si>
  <si>
    <t>Ausentismo:</t>
  </si>
  <si>
    <r>
      <t xml:space="preserve">En el </t>
    </r>
    <r>
      <rPr>
        <i/>
        <sz val="10"/>
        <color theme="1"/>
        <rFont val="Arial"/>
        <family val="2"/>
      </rPr>
      <t>Cuestionario para padres de familia</t>
    </r>
    <r>
      <rPr>
        <sz val="10"/>
        <color theme="1"/>
        <rFont val="Arial"/>
        <family val="2"/>
      </rPr>
      <t xml:space="preserve"> se preguntó cuántos días ha faltado el niño a la escuela.</t>
    </r>
  </si>
  <si>
    <t>Horas que pasa el niño en la escuela:</t>
  </si>
  <si>
    <r>
      <t>En el</t>
    </r>
    <r>
      <rPr>
        <i/>
        <sz val="10"/>
        <color theme="1"/>
        <rFont val="Arial"/>
        <family val="2"/>
      </rPr>
      <t xml:space="preserve"> Cuestionario para padres de familia</t>
    </r>
    <r>
      <rPr>
        <sz val="10"/>
        <color theme="1"/>
        <rFont val="Arial"/>
        <family val="2"/>
      </rPr>
      <t xml:space="preserve"> se preguntó cuántas horas al día pasa el niño en la escuela.</t>
    </r>
  </si>
  <si>
    <t>Tiempo dedicado a la tarea:</t>
  </si>
  <si>
    <r>
      <t>En el</t>
    </r>
    <r>
      <rPr>
        <i/>
        <sz val="10"/>
        <color theme="1"/>
        <rFont val="Arial"/>
        <family val="2"/>
      </rPr>
      <t xml:space="preserve"> Cuestionario para padres de familia</t>
    </r>
    <r>
      <rPr>
        <sz val="10"/>
        <color theme="1"/>
        <rFont val="Arial"/>
        <family val="2"/>
      </rPr>
      <t xml:space="preserve"> se preguntó cuando al niño le dejan tarea, cuánto tiempo le dedica al día.</t>
    </r>
  </si>
  <si>
    <t>Índice del Nivel Socioeconómico:</t>
  </si>
  <si>
    <t>Escala construida a partir de dieciséis reactivos del Cuestionario para padres de familia.</t>
  </si>
  <si>
    <t>Prácticas de Alfabetización Inicial:</t>
  </si>
  <si>
    <t>Escala construida a partir de siete reactivos del Cuestionario para padres de familia.</t>
  </si>
  <si>
    <r>
      <rPr>
        <vertAlign val="superscript"/>
        <sz val="11"/>
        <color theme="1"/>
        <rFont val="Arial"/>
        <family val="2"/>
      </rPr>
      <t>1</t>
    </r>
    <r>
      <rPr>
        <sz val="11"/>
        <color theme="1"/>
        <rFont val="Arial"/>
        <family val="2"/>
      </rPr>
      <t xml:space="preserve"> </t>
    </r>
    <r>
      <rPr>
        <sz val="9"/>
        <color theme="1"/>
        <rFont val="Arial"/>
        <family val="2"/>
      </rPr>
      <t xml:space="preserve">United Nations Development Programme (2018). </t>
    </r>
    <r>
      <rPr>
        <i/>
        <sz val="9"/>
        <color theme="1"/>
        <rFont val="Arial"/>
        <family val="2"/>
      </rPr>
      <t>Human Development Indices and Indicators 2018 Statistical Update</t>
    </r>
    <r>
      <rPr>
        <sz val="9"/>
        <color theme="1"/>
        <rFont val="Arial"/>
        <family val="2"/>
      </rPr>
      <t xml:space="preserve">. New York, NY. Disponible en http://report.hdr.undp.org </t>
    </r>
  </si>
  <si>
    <t>PLANEA 2018, 3° de Preescolar</t>
  </si>
  <si>
    <t>Resultados de logro en Pensamiento Matemático</t>
  </si>
  <si>
    <t>Correo electrónico: planea.analisis@inee.edu.mx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</si>
</sst>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9" x14ac:knownFonts="1">
    <font>
      <sz val="9.5"/>
      <color rgb="FF000000"/>
      <name val="Arial"/>
    </font>
    <font>
      <sz val="11"/>
      <color theme="1"/>
      <name val="Courier New"/>
      <family val="2"/>
      <scheme val="minor"/>
    </font>
    <font>
      <b/>
      <sz val="11"/>
      <color rgb="FF000000"/>
      <name val="Arial"/>
      <family val="2"/>
    </font>
    <font>
      <b/>
      <sz val="9.5"/>
      <color rgb="FF000000"/>
      <name val="Arial"/>
      <family val="2"/>
    </font>
    <font>
      <sz val="9.5"/>
      <color rgb="FF00B050"/>
      <name val="Arial"/>
      <family val="2"/>
    </font>
    <font>
      <sz val="9.5"/>
      <color rgb="FF0000FF"/>
      <name val="Arial"/>
      <family val="2"/>
    </font>
    <font>
      <sz val="9.5"/>
      <color rgb="FF112277"/>
      <name val="Arial"/>
      <family val="2"/>
    </font>
    <font>
      <sz val="9.5"/>
      <color rgb="FF000000"/>
      <name val="Arial"/>
      <family val="2"/>
    </font>
    <font>
      <sz val="8.5"/>
      <color rgb="FF000000"/>
      <name val="Verdana"/>
      <family val="2"/>
    </font>
    <font>
      <sz val="8.5"/>
      <color rgb="FF00B050"/>
      <name val="Verdana"/>
      <family val="2"/>
    </font>
    <font>
      <sz val="8.5"/>
      <color rgb="FF0000FF"/>
      <name val="Verdana"/>
      <family val="2"/>
    </font>
    <font>
      <sz val="8.5"/>
      <color rgb="FFFF0000"/>
      <name val="Verdana"/>
      <family val="2"/>
    </font>
    <font>
      <sz val="11"/>
      <color theme="1"/>
      <name val="Arial"/>
      <family val="2"/>
    </font>
    <font>
      <b/>
      <sz val="16"/>
      <color theme="1"/>
      <name val="Arial"/>
      <family val="2"/>
    </font>
    <font>
      <b/>
      <sz val="12"/>
      <color theme="1"/>
      <name val="Arial"/>
      <family val="2"/>
    </font>
    <font>
      <sz val="16"/>
      <color theme="1"/>
      <name val="Arial"/>
      <family val="2"/>
    </font>
    <font>
      <b/>
      <sz val="11"/>
      <color theme="1"/>
      <name val="Arial"/>
      <family val="2"/>
    </font>
    <font>
      <b/>
      <sz val="10"/>
      <color theme="1"/>
      <name val="Arial"/>
      <family val="2"/>
    </font>
    <font>
      <sz val="10"/>
      <color theme="1"/>
      <name val="Arial"/>
      <family val="2"/>
    </font>
    <font>
      <u/>
      <sz val="10"/>
      <color theme="10"/>
      <name val="Arial"/>
      <family val="2"/>
    </font>
    <font>
      <sz val="8"/>
      <color theme="1"/>
      <name val="Arial"/>
      <family val="2"/>
    </font>
    <font>
      <b/>
      <sz val="10"/>
      <name val="Arial"/>
      <family val="2"/>
    </font>
    <font>
      <b/>
      <sz val="11"/>
      <name val="Arial"/>
      <family val="2"/>
    </font>
    <font>
      <vertAlign val="superscript"/>
      <sz val="10"/>
      <color theme="1"/>
      <name val="Arial"/>
      <family val="2"/>
    </font>
    <font>
      <i/>
      <sz val="10"/>
      <color theme="1"/>
      <name val="Arial"/>
      <family val="2"/>
    </font>
    <font>
      <vertAlign val="superscript"/>
      <sz val="11"/>
      <color theme="1"/>
      <name val="Arial"/>
      <family val="2"/>
    </font>
    <font>
      <sz val="9"/>
      <color theme="1"/>
      <name val="Arial"/>
      <family val="2"/>
    </font>
    <font>
      <i/>
      <sz val="9"/>
      <color theme="1"/>
      <name val="Arial"/>
      <family val="2"/>
    </font>
    <font>
      <vertAlign val="superscript"/>
      <sz val="10"/>
      <color rgb="FF000000"/>
      <name val="Arial"/>
      <family val="2"/>
    </font>
  </fonts>
  <fills count="9">
    <fill>
      <patternFill patternType="none"/>
    </fill>
    <fill>
      <patternFill patternType="gray125"/>
    </fill>
    <fill>
      <patternFill patternType="solid">
        <fgColor rgb="FFFAFBFE"/>
        <bgColor indexed="64"/>
      </patternFill>
    </fill>
    <fill>
      <patternFill patternType="solid">
        <fgColor rgb="FFEBF1DE"/>
        <bgColor indexed="64"/>
      </patternFill>
    </fill>
    <fill>
      <patternFill patternType="solid">
        <fgColor rgb="FFFDE9D9"/>
        <bgColor indexed="64"/>
      </patternFill>
    </fill>
    <fill>
      <patternFill patternType="solid">
        <fgColor rgb="FFDCE6F1"/>
        <bgColor indexed="64"/>
      </patternFill>
    </fill>
    <fill>
      <patternFill patternType="solid">
        <fgColor rgb="FFFFFFFF"/>
        <bgColor indexed="64"/>
      </patternFill>
    </fill>
    <fill>
      <patternFill patternType="solid">
        <fgColor rgb="FFB8CCE4"/>
        <bgColor indexed="64"/>
      </patternFill>
    </fill>
    <fill>
      <patternFill patternType="solid">
        <fgColor theme="4" tint="0.59999389629810485"/>
        <bgColor indexed="64"/>
      </patternFill>
    </fill>
  </fills>
  <borders count="48">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ck">
        <color rgb="FFFDE9D9"/>
      </right>
      <top style="thin">
        <color rgb="FF000000"/>
      </top>
      <bottom style="thin">
        <color rgb="FF000000"/>
      </bottom>
      <diagonal/>
    </border>
    <border>
      <left style="thin">
        <color rgb="FFFDE9D9"/>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C1C1C1"/>
      </left>
      <right style="thin">
        <color rgb="FFFFFFFF"/>
      </right>
      <top style="thick">
        <color rgb="FF000000"/>
      </top>
      <bottom style="thin">
        <color rgb="FFFFFFFF"/>
      </bottom>
      <diagonal/>
    </border>
    <border>
      <left style="thin">
        <color rgb="FFFFFFFF"/>
      </left>
      <right style="thick">
        <color rgb="FFFFFFFF"/>
      </right>
      <top style="thin">
        <color rgb="FF000000"/>
      </top>
      <bottom style="thick">
        <color rgb="FF000000"/>
      </bottom>
      <diagonal/>
    </border>
    <border>
      <left style="thin">
        <color rgb="FFFFFFFF"/>
      </left>
      <right style="thin">
        <color rgb="FFFFFFFF"/>
      </right>
      <top style="thin">
        <color rgb="FF000000"/>
      </top>
      <bottom style="thick">
        <color rgb="FF000000"/>
      </bottom>
      <diagonal/>
    </border>
    <border>
      <left style="thin">
        <color rgb="FFFFFFFF"/>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right/>
      <top style="thick">
        <color rgb="FF000000"/>
      </top>
      <bottom/>
      <diagonal/>
    </border>
    <border>
      <left/>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19" fillId="0" borderId="0" applyNumberFormat="0" applyFill="0" applyBorder="0" applyAlignment="0" applyProtection="0">
      <alignment vertical="top"/>
      <protection locked="0"/>
    </xf>
    <xf numFmtId="0" fontId="1" fillId="0" borderId="0"/>
    <xf numFmtId="0" fontId="7" fillId="0" borderId="0"/>
  </cellStyleXfs>
  <cellXfs count="131">
    <xf numFmtId="0" fontId="0" fillId="2" borderId="0" xfId="0" applyFont="1" applyFill="1" applyBorder="1" applyAlignment="1">
      <alignment horizontal="left"/>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4" xfId="0" applyFont="1" applyFill="1" applyBorder="1" applyAlignment="1">
      <alignment horizontal="left" vertical="center"/>
    </xf>
    <xf numFmtId="0" fontId="3" fillId="4" borderId="5" xfId="0" applyFont="1" applyFill="1" applyBorder="1" applyAlignment="1">
      <alignment horizontal="left" vertical="center"/>
    </xf>
    <xf numFmtId="0" fontId="0" fillId="4" borderId="6" xfId="0" applyFont="1" applyFill="1" applyBorder="1" applyAlignment="1">
      <alignment horizontal="center" vertical="center"/>
    </xf>
    <xf numFmtId="0" fontId="0" fillId="4" borderId="7" xfId="0" applyFont="1" applyFill="1" applyBorder="1" applyAlignment="1">
      <alignment horizontal="center" vertical="center"/>
    </xf>
    <xf numFmtId="0" fontId="3" fillId="5" borderId="9" xfId="0" applyFont="1" applyFill="1" applyBorder="1" applyAlignment="1">
      <alignment horizontal="left" vertical="center"/>
    </xf>
    <xf numFmtId="0" fontId="0" fillId="6" borderId="10" xfId="0" applyFont="1" applyFill="1" applyBorder="1" applyAlignment="1">
      <alignment horizontal="center" vertical="center"/>
    </xf>
    <xf numFmtId="0" fontId="0" fillId="6" borderId="9" xfId="0" applyFont="1" applyFill="1" applyBorder="1" applyAlignment="1">
      <alignment horizontal="center" vertical="center"/>
    </xf>
    <xf numFmtId="0" fontId="3" fillId="5" borderId="7" xfId="0" applyFont="1" applyFill="1" applyBorder="1" applyAlignment="1">
      <alignment horizontal="left"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0" fillId="6" borderId="6" xfId="0" applyFont="1" applyFill="1" applyBorder="1" applyAlignment="1">
      <alignment horizontal="center" vertical="center"/>
    </xf>
    <xf numFmtId="0" fontId="0" fillId="6" borderId="7" xfId="0" applyFont="1" applyFill="1" applyBorder="1" applyAlignment="1">
      <alignment horizontal="center" vertical="center"/>
    </xf>
    <xf numFmtId="0" fontId="3" fillId="6" borderId="7" xfId="0" applyFont="1" applyFill="1" applyBorder="1" applyAlignment="1">
      <alignment horizontal="left" vertical="center"/>
    </xf>
    <xf numFmtId="0" fontId="5" fillId="6" borderId="10" xfId="0" applyFont="1" applyFill="1" applyBorder="1" applyAlignment="1">
      <alignment horizontal="center" vertical="center"/>
    </xf>
    <xf numFmtId="0" fontId="5" fillId="6" borderId="9" xfId="0" applyFont="1" applyFill="1" applyBorder="1" applyAlignment="1">
      <alignment horizontal="center" vertical="center"/>
    </xf>
    <xf numFmtId="0" fontId="3" fillId="6" borderId="6" xfId="0" applyFont="1" applyFill="1" applyBorder="1" applyAlignment="1">
      <alignment horizontal="center" vertical="center"/>
    </xf>
    <xf numFmtId="0" fontId="3" fillId="5" borderId="7"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6" borderId="12" xfId="0" applyFont="1" applyFill="1" applyBorder="1" applyAlignment="1">
      <alignment horizontal="left" vertical="center"/>
    </xf>
    <xf numFmtId="0" fontId="0" fillId="6" borderId="13"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3" fillId="7" borderId="1" xfId="0" applyFont="1" applyFill="1" applyBorder="1" applyAlignment="1">
      <alignment horizontal="center" vertical="center"/>
    </xf>
    <xf numFmtId="0" fontId="0" fillId="6" borderId="17" xfId="0" applyFont="1" applyFill="1" applyBorder="1" applyAlignment="1">
      <alignment horizontal="center" vertical="center"/>
    </xf>
    <xf numFmtId="1" fontId="0" fillId="6" borderId="17" xfId="0" applyNumberFormat="1" applyFont="1" applyFill="1" applyBorder="1" applyAlignment="1">
      <alignment horizontal="center" vertical="center"/>
    </xf>
    <xf numFmtId="0" fontId="0" fillId="6" borderId="17" xfId="0" applyFont="1" applyFill="1" applyBorder="1" applyAlignment="1">
      <alignment horizontal="left" vertical="center"/>
    </xf>
    <xf numFmtId="0" fontId="0" fillId="6" borderId="17" xfId="0" applyFont="1" applyFill="1" applyBorder="1" applyAlignment="1">
      <alignment horizontal="left" vertical="center" wrapText="1"/>
    </xf>
    <xf numFmtId="164" fontId="0" fillId="6" borderId="17" xfId="0" applyNumberFormat="1" applyFont="1" applyFill="1" applyBorder="1" applyAlignment="1">
      <alignment horizontal="center" vertical="center"/>
    </xf>
    <xf numFmtId="0" fontId="12" fillId="0" borderId="0" xfId="1" applyFont="1"/>
    <xf numFmtId="49" fontId="18" fillId="0" borderId="0" xfId="1" applyNumberFormat="1" applyFont="1" applyAlignment="1">
      <alignment horizontal="center"/>
    </xf>
    <xf numFmtId="0" fontId="19" fillId="0" borderId="34" xfId="2" applyFont="1" applyFill="1" applyBorder="1" applyAlignment="1" applyProtection="1">
      <alignment horizontal="center" vertical="center"/>
    </xf>
    <xf numFmtId="0" fontId="18" fillId="0" borderId="34" xfId="1" applyFont="1" applyBorder="1" applyAlignment="1">
      <alignment horizontal="right"/>
    </xf>
    <xf numFmtId="0" fontId="18" fillId="0" borderId="35" xfId="1" applyFont="1" applyBorder="1"/>
    <xf numFmtId="0" fontId="18" fillId="0" borderId="36" xfId="1" applyFont="1" applyBorder="1"/>
    <xf numFmtId="0" fontId="17" fillId="0" borderId="34" xfId="1" applyFont="1" applyBorder="1" applyAlignment="1">
      <alignment horizontal="left" vertical="center"/>
    </xf>
    <xf numFmtId="0" fontId="17" fillId="0" borderId="35" xfId="1" applyFont="1" applyBorder="1" applyAlignment="1">
      <alignment horizontal="left" vertical="center"/>
    </xf>
    <xf numFmtId="0" fontId="17" fillId="0" borderId="36" xfId="1" applyFont="1" applyBorder="1" applyAlignment="1">
      <alignment horizontal="left" vertical="center"/>
    </xf>
    <xf numFmtId="49" fontId="18" fillId="0" borderId="0" xfId="1" applyNumberFormat="1" applyFont="1"/>
    <xf numFmtId="0" fontId="18" fillId="0" borderId="37" xfId="1" applyFont="1" applyBorder="1" applyAlignment="1">
      <alignment horizontal="center" vertical="center"/>
    </xf>
    <xf numFmtId="0" fontId="18" fillId="0" borderId="0" xfId="1" applyFont="1"/>
    <xf numFmtId="0" fontId="20" fillId="0" borderId="0" xfId="1" applyFont="1"/>
    <xf numFmtId="0" fontId="12" fillId="0" borderId="0" xfId="3" applyFont="1"/>
    <xf numFmtId="0" fontId="16" fillId="0" borderId="40" xfId="3" applyFont="1" applyBorder="1" applyAlignment="1">
      <alignment horizontal="center" vertical="center"/>
    </xf>
    <xf numFmtId="0" fontId="16" fillId="0" borderId="41" xfId="3" applyFont="1" applyBorder="1" applyAlignment="1">
      <alignment horizontal="center" vertical="center"/>
    </xf>
    <xf numFmtId="0" fontId="16" fillId="0" borderId="42" xfId="3" applyFont="1" applyBorder="1" applyAlignment="1">
      <alignment horizontal="center" vertical="center"/>
    </xf>
    <xf numFmtId="0" fontId="21" fillId="0" borderId="34" xfId="2" applyFont="1" applyFill="1" applyBorder="1" applyAlignment="1" applyProtection="1">
      <alignment horizontal="left" vertical="center" wrapText="1"/>
    </xf>
    <xf numFmtId="0" fontId="21" fillId="0" borderId="43" xfId="2" applyFont="1" applyFill="1" applyBorder="1" applyAlignment="1" applyProtection="1">
      <alignment horizontal="left" vertical="center"/>
    </xf>
    <xf numFmtId="0" fontId="18" fillId="0" borderId="44" xfId="3" applyFont="1" applyBorder="1" applyAlignment="1">
      <alignment horizontal="left" vertical="center" wrapText="1"/>
    </xf>
    <xf numFmtId="0" fontId="18" fillId="0" borderId="45" xfId="3" applyFont="1" applyBorder="1" applyAlignment="1">
      <alignment horizontal="left" vertical="center" wrapText="1"/>
    </xf>
    <xf numFmtId="0" fontId="21" fillId="0" borderId="34" xfId="2" applyFont="1" applyFill="1" applyBorder="1" applyAlignment="1" applyProtection="1">
      <alignment horizontal="left" vertical="center"/>
    </xf>
    <xf numFmtId="0" fontId="18" fillId="0" borderId="46" xfId="3" applyFont="1" applyBorder="1"/>
    <xf numFmtId="0" fontId="18" fillId="0" borderId="0" xfId="3" applyFont="1"/>
    <xf numFmtId="0" fontId="28" fillId="0" borderId="0" xfId="4" applyFont="1" applyFill="1" applyBorder="1" applyAlignment="1">
      <alignment horizontal="left"/>
    </xf>
    <xf numFmtId="0" fontId="18" fillId="0" borderId="0" xfId="3" applyFont="1" applyAlignment="1">
      <alignment horizontal="left" wrapText="1"/>
    </xf>
    <xf numFmtId="0" fontId="20" fillId="0" borderId="0" xfId="3" applyFont="1"/>
    <xf numFmtId="0" fontId="18" fillId="0" borderId="35" xfId="1" applyFont="1" applyBorder="1" applyAlignment="1">
      <alignment horizontal="left" vertical="center" wrapText="1"/>
    </xf>
    <xf numFmtId="0" fontId="18" fillId="0" borderId="36" xfId="1" applyFont="1" applyBorder="1" applyAlignment="1">
      <alignment horizontal="left" vertical="center" wrapText="1"/>
    </xf>
    <xf numFmtId="0" fontId="18" fillId="0" borderId="38" xfId="1" applyFont="1" applyBorder="1" applyAlignment="1">
      <alignment horizontal="left" vertical="center"/>
    </xf>
    <xf numFmtId="0" fontId="18" fillId="0" borderId="39" xfId="1" applyFont="1" applyBorder="1" applyAlignment="1">
      <alignment horizontal="left" vertical="center"/>
    </xf>
    <xf numFmtId="0" fontId="17" fillId="0" borderId="34" xfId="1" applyFont="1" applyBorder="1" applyAlignment="1">
      <alignment horizontal="left" vertical="center"/>
    </xf>
    <xf numFmtId="0" fontId="17" fillId="0" borderId="35" xfId="1" applyFont="1" applyBorder="1" applyAlignment="1">
      <alignment horizontal="left" vertical="center"/>
    </xf>
    <xf numFmtId="0" fontId="17" fillId="0" borderId="36" xfId="1" applyFont="1" applyBorder="1" applyAlignment="1">
      <alignment horizontal="left" vertical="center"/>
    </xf>
    <xf numFmtId="0" fontId="13" fillId="0" borderId="0" xfId="1" applyFont="1" applyAlignment="1">
      <alignment horizontal="center"/>
    </xf>
    <xf numFmtId="0" fontId="14" fillId="0" borderId="0" xfId="1" applyFont="1" applyAlignment="1">
      <alignment horizontal="center"/>
    </xf>
    <xf numFmtId="0" fontId="13" fillId="8" borderId="0" xfId="1" applyFont="1" applyFill="1" applyAlignment="1">
      <alignment horizontal="center"/>
    </xf>
    <xf numFmtId="0" fontId="15" fillId="8" borderId="0" xfId="1" applyFont="1" applyFill="1" applyAlignment="1">
      <alignment horizontal="center"/>
    </xf>
    <xf numFmtId="0" fontId="16" fillId="0" borderId="31" xfId="1" applyFont="1" applyBorder="1" applyAlignment="1">
      <alignment horizontal="center" vertical="center"/>
    </xf>
    <xf numFmtId="0" fontId="16" fillId="0" borderId="32" xfId="1" applyFont="1" applyBorder="1" applyAlignment="1">
      <alignment horizontal="center" vertical="center"/>
    </xf>
    <xf numFmtId="0" fontId="16" fillId="0" borderId="33" xfId="1" applyFont="1" applyBorder="1" applyAlignment="1">
      <alignment horizontal="center" vertical="center"/>
    </xf>
    <xf numFmtId="0" fontId="18" fillId="0" borderId="35" xfId="3" applyFont="1" applyBorder="1" applyAlignment="1">
      <alignment horizontal="left" vertical="center" wrapText="1"/>
    </xf>
    <xf numFmtId="0" fontId="18" fillId="0" borderId="36" xfId="3" applyFont="1" applyBorder="1" applyAlignment="1">
      <alignment horizontal="left" vertical="center" wrapText="1"/>
    </xf>
    <xf numFmtId="0" fontId="18" fillId="0" borderId="38" xfId="3" applyFont="1" applyBorder="1" applyAlignment="1">
      <alignment horizontal="left" vertical="center"/>
    </xf>
    <xf numFmtId="0" fontId="18" fillId="0" borderId="47" xfId="3" applyFont="1" applyBorder="1" applyAlignment="1">
      <alignment horizontal="left" vertical="center"/>
    </xf>
    <xf numFmtId="0" fontId="22" fillId="0" borderId="34" xfId="2" applyFont="1" applyFill="1" applyBorder="1" applyAlignment="1" applyProtection="1">
      <alignment horizontal="center" vertical="center"/>
    </xf>
    <xf numFmtId="0" fontId="22" fillId="0" borderId="35" xfId="2" applyFont="1" applyFill="1" applyBorder="1" applyAlignment="1" applyProtection="1">
      <alignment horizontal="center" vertical="center"/>
    </xf>
    <xf numFmtId="0" fontId="22" fillId="0" borderId="36" xfId="2" applyFont="1" applyFill="1" applyBorder="1" applyAlignment="1" applyProtection="1">
      <alignment horizontal="center" vertical="center"/>
    </xf>
    <xf numFmtId="0" fontId="21" fillId="0" borderId="43" xfId="2" applyFont="1" applyFill="1" applyBorder="1" applyAlignment="1" applyProtection="1">
      <alignment horizontal="left" vertical="center"/>
    </xf>
    <xf numFmtId="0" fontId="21" fillId="0" borderId="40" xfId="2" applyFont="1" applyFill="1" applyBorder="1" applyAlignment="1" applyProtection="1">
      <alignment horizontal="left" vertical="center"/>
    </xf>
    <xf numFmtId="0" fontId="18" fillId="0" borderId="44" xfId="3" applyFont="1" applyBorder="1" applyAlignment="1">
      <alignment horizontal="left" vertical="center" wrapText="1"/>
    </xf>
    <xf numFmtId="0" fontId="18" fillId="0" borderId="45" xfId="3" applyFont="1" applyBorder="1" applyAlignment="1">
      <alignment horizontal="left" vertical="center" wrapText="1"/>
    </xf>
    <xf numFmtId="0" fontId="18" fillId="0" borderId="41" xfId="3" applyFont="1" applyBorder="1" applyAlignment="1">
      <alignment horizontal="left" vertical="center" wrapText="1"/>
    </xf>
    <xf numFmtId="0" fontId="18" fillId="0" borderId="42" xfId="3" applyFont="1" applyBorder="1" applyAlignment="1">
      <alignment horizontal="left" vertical="center" wrapText="1"/>
    </xf>
    <xf numFmtId="0" fontId="13" fillId="0" borderId="0" xfId="3" applyFont="1" applyAlignment="1">
      <alignment horizontal="center"/>
    </xf>
    <xf numFmtId="0" fontId="14" fillId="0" borderId="0" xfId="3" applyFont="1" applyAlignment="1">
      <alignment horizontal="center"/>
    </xf>
    <xf numFmtId="0" fontId="13" fillId="8" borderId="0" xfId="3" applyFont="1" applyFill="1" applyAlignment="1">
      <alignment horizontal="center"/>
    </xf>
    <xf numFmtId="0" fontId="15" fillId="8" borderId="0" xfId="3" applyFont="1" applyFill="1" applyAlignment="1">
      <alignment horizontal="center"/>
    </xf>
    <xf numFmtId="0" fontId="16" fillId="0" borderId="31" xfId="3" applyFont="1" applyBorder="1" applyAlignment="1">
      <alignment horizontal="center" vertical="center"/>
    </xf>
    <xf numFmtId="0" fontId="16" fillId="0" borderId="32" xfId="3" applyFont="1" applyBorder="1" applyAlignment="1">
      <alignment horizontal="center" vertical="center"/>
    </xf>
    <xf numFmtId="0" fontId="16" fillId="0" borderId="33" xfId="3" applyFont="1" applyBorder="1" applyAlignment="1">
      <alignment horizontal="center" vertical="center"/>
    </xf>
    <xf numFmtId="0" fontId="10" fillId="2" borderId="0" xfId="0" applyFont="1" applyFill="1" applyBorder="1" applyAlignment="1">
      <alignment horizontal="left"/>
    </xf>
    <xf numFmtId="0" fontId="8" fillId="2" borderId="0" xfId="0" applyFont="1" applyFill="1" applyBorder="1" applyAlignment="1">
      <alignment horizontal="left"/>
    </xf>
    <xf numFmtId="0" fontId="11" fillId="2" borderId="0" xfId="0" applyFont="1" applyFill="1" applyBorder="1" applyAlignment="1">
      <alignment horizontal="left"/>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6" fillId="2" borderId="11" xfId="0" applyFont="1" applyFill="1" applyBorder="1" applyAlignment="1">
      <alignment horizontal="left"/>
    </xf>
    <xf numFmtId="0" fontId="2" fillId="2" borderId="0" xfId="0" applyFont="1" applyFill="1" applyBorder="1" applyAlignment="1">
      <alignment horizontal="left" vertical="center" wrapText="1"/>
    </xf>
    <xf numFmtId="0" fontId="9" fillId="2" borderId="0" xfId="0" applyFont="1" applyFill="1" applyBorder="1" applyAlignment="1">
      <alignment horizontal="left"/>
    </xf>
    <xf numFmtId="0" fontId="3" fillId="5" borderId="8" xfId="0" applyFont="1" applyFill="1" applyBorder="1" applyAlignment="1">
      <alignment horizontal="left" vertical="center"/>
    </xf>
    <xf numFmtId="0" fontId="3" fillId="5" borderId="8" xfId="0" applyFont="1" applyFill="1" applyBorder="1" applyAlignment="1">
      <alignment horizontal="left" vertical="center" wrapText="1"/>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0"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7" borderId="28" xfId="0" applyFont="1" applyFill="1" applyBorder="1" applyAlignment="1">
      <alignment horizontal="center" vertical="center"/>
    </xf>
    <xf numFmtId="0" fontId="3" fillId="7" borderId="29"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28"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20" xfId="0" applyFont="1" applyFill="1" applyBorder="1" applyAlignment="1">
      <alignment horizontal="center" vertical="center"/>
    </xf>
    <xf numFmtId="0" fontId="3" fillId="7" borderId="21"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5" xfId="0" applyFont="1" applyFill="1" applyBorder="1" applyAlignment="1">
      <alignment horizontal="center" vertical="center"/>
    </xf>
    <xf numFmtId="0" fontId="3" fillId="3" borderId="3" xfId="0" applyFont="1" applyFill="1" applyBorder="1" applyAlignment="1">
      <alignment horizontal="left" vertical="center"/>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cellXfs>
  <cellStyles count="5">
    <cellStyle name="Hipervínculo" xfId="2" builtinId="8"/>
    <cellStyle name="Normal" xfId="0" builtinId="0"/>
    <cellStyle name="Normal 2 2" xfId="4" xr:uid="{00000000-0005-0000-0000-000002000000}"/>
    <cellStyle name="Normal 3" xfId="1" xr:uid="{00000000-0005-0000-0000-000003000000}"/>
    <cellStyle name="Normal 3 2 2 2" xfId="3" xr:uid="{00000000-0005-0000-0000-000004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29"/>
  <sheetViews>
    <sheetView showGridLines="0" tabSelected="1" topLeftCell="B4" workbookViewId="0">
      <selection activeCell="B8" sqref="B8:M8"/>
    </sheetView>
  </sheetViews>
  <sheetFormatPr baseColWidth="10" defaultColWidth="17" defaultRowHeight="14.25" x14ac:dyDescent="0.2"/>
  <cols>
    <col min="1" max="1" width="20.140625" style="34" hidden="1" customWidth="1"/>
    <col min="2" max="16384" width="17" style="34"/>
  </cols>
  <sheetData>
    <row r="1" spans="1:13" ht="20.25" x14ac:dyDescent="0.3">
      <c r="B1" s="68"/>
      <c r="C1" s="68"/>
      <c r="D1" s="68"/>
      <c r="E1" s="68"/>
      <c r="F1" s="68"/>
      <c r="G1" s="68"/>
      <c r="H1" s="68"/>
      <c r="I1" s="68"/>
      <c r="J1" s="68"/>
      <c r="K1" s="68"/>
      <c r="L1" s="68"/>
      <c r="M1" s="68"/>
    </row>
    <row r="3" spans="1:13" ht="15.75" x14ac:dyDescent="0.25">
      <c r="B3" s="69" t="s">
        <v>735</v>
      </c>
      <c r="C3" s="69"/>
      <c r="D3" s="69"/>
      <c r="E3" s="69"/>
      <c r="F3" s="69"/>
      <c r="G3" s="69"/>
      <c r="H3" s="69"/>
      <c r="I3" s="69"/>
      <c r="J3" s="69"/>
      <c r="K3" s="69"/>
      <c r="L3" s="69"/>
      <c r="M3" s="69"/>
    </row>
    <row r="4" spans="1:13" ht="15.75" x14ac:dyDescent="0.25">
      <c r="B4" s="69" t="s">
        <v>736</v>
      </c>
      <c r="C4" s="69"/>
      <c r="D4" s="69"/>
      <c r="E4" s="69"/>
      <c r="F4" s="69"/>
      <c r="G4" s="69"/>
      <c r="H4" s="69"/>
      <c r="I4" s="69"/>
      <c r="J4" s="69"/>
      <c r="K4" s="69"/>
      <c r="L4" s="69"/>
      <c r="M4" s="69"/>
    </row>
    <row r="8" spans="1:13" ht="20.100000000000001" customHeight="1" x14ac:dyDescent="0.3">
      <c r="B8" s="70" t="s">
        <v>796</v>
      </c>
      <c r="C8" s="70"/>
      <c r="D8" s="70"/>
      <c r="E8" s="70"/>
      <c r="F8" s="70"/>
      <c r="G8" s="70"/>
      <c r="H8" s="70"/>
      <c r="I8" s="70"/>
      <c r="J8" s="70"/>
      <c r="K8" s="70"/>
      <c r="L8" s="70"/>
      <c r="M8" s="70"/>
    </row>
    <row r="9" spans="1:13" ht="20.100000000000001" customHeight="1" x14ac:dyDescent="0.3">
      <c r="B9" s="71" t="s">
        <v>797</v>
      </c>
      <c r="C9" s="71"/>
      <c r="D9" s="71"/>
      <c r="E9" s="71"/>
      <c r="F9" s="71"/>
      <c r="G9" s="71"/>
      <c r="H9" s="71"/>
      <c r="I9" s="71"/>
      <c r="J9" s="71"/>
      <c r="K9" s="71"/>
      <c r="L9" s="71"/>
      <c r="M9" s="71"/>
    </row>
    <row r="10" spans="1:13" ht="9.9499999999999993" customHeight="1" x14ac:dyDescent="0.2"/>
    <row r="11" spans="1:13" ht="9.9499999999999993" customHeight="1" thickBot="1" x14ac:dyDescent="0.25"/>
    <row r="12" spans="1:13" ht="15" customHeight="1" x14ac:dyDescent="0.2">
      <c r="B12" s="72" t="s">
        <v>737</v>
      </c>
      <c r="C12" s="73"/>
      <c r="D12" s="73"/>
      <c r="E12" s="73"/>
      <c r="F12" s="73"/>
      <c r="G12" s="73"/>
      <c r="H12" s="73"/>
      <c r="I12" s="73"/>
      <c r="J12" s="73"/>
      <c r="K12" s="73"/>
      <c r="L12" s="73"/>
      <c r="M12" s="74"/>
    </row>
    <row r="13" spans="1:13" ht="15" customHeight="1" x14ac:dyDescent="0.2">
      <c r="B13" s="65" t="s">
        <v>738</v>
      </c>
      <c r="C13" s="66"/>
      <c r="D13" s="66"/>
      <c r="E13" s="66"/>
      <c r="F13" s="66"/>
      <c r="G13" s="66"/>
      <c r="H13" s="66"/>
      <c r="I13" s="66"/>
      <c r="J13" s="66"/>
      <c r="K13" s="66"/>
      <c r="L13" s="66"/>
      <c r="M13" s="67"/>
    </row>
    <row r="14" spans="1:13" ht="39.950000000000003" customHeight="1" x14ac:dyDescent="0.2">
      <c r="A14" s="35" t="s">
        <v>180</v>
      </c>
      <c r="B14" s="36" t="str">
        <f ca="1">IF(ISERROR(INDIRECT("'"&amp;$A14&amp;"'!A8")),"",HYPERLINK("#'"&amp;$A14&amp;"'!A1",$A14))</f>
        <v>1</v>
      </c>
      <c r="C14" s="61" t="str">
        <f t="shared" ref="C14:C17" ca="1" si="0">INDIRECT(""&amp;$A14&amp;""&amp;"!"&amp;"a1")</f>
        <v>Puntaje promedio y desviación estándar de logro educativo en Pensamiento Matemático.  Resultados según tipo de escuela, rural-urbano en General Pública, sexo, edad arriba de la típica y edad en años cumplidos.</v>
      </c>
      <c r="D14" s="61"/>
      <c r="E14" s="61"/>
      <c r="F14" s="61"/>
      <c r="G14" s="61"/>
      <c r="H14" s="61"/>
      <c r="I14" s="61"/>
      <c r="J14" s="61"/>
      <c r="K14" s="61"/>
      <c r="L14" s="61"/>
      <c r="M14" s="62"/>
    </row>
    <row r="15" spans="1:13" ht="39.950000000000003" customHeight="1" x14ac:dyDescent="0.2">
      <c r="A15" s="35" t="s">
        <v>250</v>
      </c>
      <c r="B15" s="36" t="str">
        <f t="shared" ref="B15:B17" ca="1" si="1">IF(ISERROR(INDIRECT("'"&amp;$A15&amp;"'!A8")),"",HYPERLINK("#'"&amp;$A15&amp;"'!A1",$A15))</f>
        <v>2</v>
      </c>
      <c r="C15" s="61" t="str">
        <f t="shared" ca="1" si="0"/>
        <v>Puntaje promedio y desviación estándar de logro educativo en Pensamiento Matemático.  Resultados según escolaridad de la madre, escolaridad del padre, expectativas educativas de los padres, padres o abuelos hablantes de lengua indígena, niño(a) hablante de lengua indígena, uso de lengua indígena en casa, apoyo del programa PROSPERA, asistencia a guardería estancia infantil, ausentismo, horas que pasa el niño en la escuela, tiempo dedicado a la tarea, índice del nivel socioeconómico y prácticas de alfabetización inicial.</v>
      </c>
      <c r="D15" s="61"/>
      <c r="E15" s="61"/>
      <c r="F15" s="61"/>
      <c r="G15" s="61"/>
      <c r="H15" s="61"/>
      <c r="I15" s="61"/>
      <c r="J15" s="61"/>
      <c r="K15" s="61"/>
      <c r="L15" s="61"/>
      <c r="M15" s="62"/>
    </row>
    <row r="16" spans="1:13" ht="39.950000000000003" customHeight="1" x14ac:dyDescent="0.2">
      <c r="A16" s="35" t="s">
        <v>327</v>
      </c>
      <c r="B16" s="36" t="str">
        <f t="shared" ca="1" si="1"/>
        <v>3</v>
      </c>
      <c r="C16" s="61" t="str">
        <f t="shared" ca="1" si="0"/>
        <v>Porcentaje de estudiantes por nivel de logro educativo, los que alcanzan al menos el nivel II y los que alcanzan al menos el nivel III en Pensamiento Matemático. Resultados según tipo de escuela, rural-urbano en General Pública, sexo, edad arriba de la típica y edad en años cumplidos.</v>
      </c>
      <c r="D16" s="61"/>
      <c r="E16" s="61"/>
      <c r="F16" s="61"/>
      <c r="G16" s="61"/>
      <c r="H16" s="61"/>
      <c r="I16" s="61"/>
      <c r="J16" s="61"/>
      <c r="K16" s="61"/>
      <c r="L16" s="61"/>
      <c r="M16" s="62"/>
    </row>
    <row r="17" spans="1:13" ht="39.950000000000003" customHeight="1" x14ac:dyDescent="0.2">
      <c r="A17" s="35" t="s">
        <v>246</v>
      </c>
      <c r="B17" s="36" t="str">
        <f t="shared" ca="1" si="1"/>
        <v>4</v>
      </c>
      <c r="C17" s="61" t="str">
        <f t="shared" ca="1" si="0"/>
        <v>Porcentaje de estudiantes por nivel de logro educativo, los que alcanzan al menos el nivel II y los que alcanzan al menos el nivel III en Pensamiento Matemático. Resultados según escolaridad de la madre, escolaridad del padre, expectativas educativas de los padres, padres o abuelos hablantes de lengua indígena, niño(a) hablante de lengua indígena, uso de lengua indígena en casa, apoyo del programa PROSPERA, asistencia a guardería estancia infantil, ausentismo, horas que pasa el niño en la escuela, tiempo dedicado a la tarea, índice del nivel socioeconómico y prácticas de alfabetización inicial.</v>
      </c>
      <c r="D17" s="61"/>
      <c r="E17" s="61"/>
      <c r="F17" s="61"/>
      <c r="G17" s="61"/>
      <c r="H17" s="61"/>
      <c r="I17" s="61"/>
      <c r="J17" s="61"/>
      <c r="K17" s="61"/>
      <c r="L17" s="61"/>
      <c r="M17" s="62"/>
    </row>
    <row r="18" spans="1:13" ht="15" customHeight="1" x14ac:dyDescent="0.2">
      <c r="A18" s="35"/>
      <c r="B18" s="37"/>
      <c r="C18" s="38"/>
      <c r="D18" s="38"/>
      <c r="E18" s="38"/>
      <c r="F18" s="38"/>
      <c r="G18" s="38"/>
      <c r="H18" s="38"/>
      <c r="I18" s="38"/>
      <c r="J18" s="38"/>
      <c r="K18" s="38"/>
      <c r="L18" s="38"/>
      <c r="M18" s="39"/>
    </row>
    <row r="19" spans="1:13" ht="15" customHeight="1" x14ac:dyDescent="0.2">
      <c r="A19" s="35"/>
      <c r="B19" s="65" t="s">
        <v>739</v>
      </c>
      <c r="C19" s="66"/>
      <c r="D19" s="66"/>
      <c r="E19" s="66"/>
      <c r="F19" s="66"/>
      <c r="G19" s="66"/>
      <c r="H19" s="66"/>
      <c r="I19" s="66"/>
      <c r="J19" s="66"/>
      <c r="K19" s="66"/>
      <c r="L19" s="66"/>
      <c r="M19" s="67"/>
    </row>
    <row r="20" spans="1:13" ht="15" customHeight="1" x14ac:dyDescent="0.2">
      <c r="A20" s="35"/>
      <c r="B20" s="40"/>
      <c r="C20" s="41"/>
      <c r="D20" s="41"/>
      <c r="E20" s="41"/>
      <c r="F20" s="41"/>
      <c r="G20" s="41"/>
      <c r="H20" s="41"/>
      <c r="I20" s="41"/>
      <c r="J20" s="41"/>
      <c r="K20" s="41"/>
      <c r="L20" s="41"/>
      <c r="M20" s="42"/>
    </row>
    <row r="21" spans="1:13" ht="39.950000000000003" customHeight="1" x14ac:dyDescent="0.2">
      <c r="A21" s="35" t="s">
        <v>203</v>
      </c>
      <c r="B21" s="36" t="str">
        <f ca="1">IF(ISERROR(INDIRECT("'"&amp;$A21&amp;"'!A8")),"",HYPERLINK("#'"&amp;$A21&amp;"'!A1",$A21))</f>
        <v>5</v>
      </c>
      <c r="C21" s="61" t="str">
        <f ca="1">INDIRECT(""&amp;$A21&amp;""&amp;"!"&amp;"a1")</f>
        <v>Porcentaje estimado de alumnos en la población  que responden correctamente el indicador del reactivo de Pensamiento Matemático. Resultados por tipo de escuela y rural-urbano en General Pública.</v>
      </c>
      <c r="D21" s="61"/>
      <c r="E21" s="61"/>
      <c r="F21" s="61"/>
      <c r="G21" s="61"/>
      <c r="H21" s="61"/>
      <c r="I21" s="61"/>
      <c r="J21" s="61"/>
      <c r="K21" s="61"/>
      <c r="L21" s="61"/>
      <c r="M21" s="62"/>
    </row>
    <row r="22" spans="1:13" ht="39.950000000000003" customHeight="1" x14ac:dyDescent="0.2">
      <c r="A22" s="35" t="s">
        <v>204</v>
      </c>
      <c r="B22" s="36" t="str">
        <f t="shared" ref="B22" ca="1" si="2">IF(ISERROR(INDIRECT("'"&amp;$A22&amp;"'!A8")),"",HYPERLINK("#'"&amp;$A22&amp;"'!A1",$A22))</f>
        <v>6</v>
      </c>
      <c r="C22" s="61" t="str">
        <f ca="1">INDIRECT(""&amp;$A22&amp;""&amp;"!"&amp;"a1")</f>
        <v>Puntaje promedio de los alumnos en la muestra que responden correctamente el reactivo de Pensamiento Matemático. Resultados por tipo de escuela y rural-urbano en General Pública.</v>
      </c>
      <c r="D22" s="61"/>
      <c r="E22" s="61"/>
      <c r="F22" s="61"/>
      <c r="G22" s="61"/>
      <c r="H22" s="61"/>
      <c r="I22" s="61"/>
      <c r="J22" s="61"/>
      <c r="K22" s="61"/>
      <c r="L22" s="61"/>
      <c r="M22" s="62"/>
    </row>
    <row r="23" spans="1:13" s="45" customFormat="1" ht="15" customHeight="1" thickBot="1" x14ac:dyDescent="0.25">
      <c r="A23" s="43"/>
      <c r="B23" s="44"/>
      <c r="C23" s="63"/>
      <c r="D23" s="63"/>
      <c r="E23" s="63"/>
      <c r="F23" s="63"/>
      <c r="G23" s="63"/>
      <c r="H23" s="63"/>
      <c r="I23" s="63"/>
      <c r="J23" s="63"/>
      <c r="K23" s="63"/>
      <c r="L23" s="63"/>
      <c r="M23" s="64"/>
    </row>
    <row r="25" spans="1:13" x14ac:dyDescent="0.2">
      <c r="B25" s="46" t="s">
        <v>740</v>
      </c>
    </row>
    <row r="26" spans="1:13" x14ac:dyDescent="0.2">
      <c r="B26" s="46" t="s">
        <v>798</v>
      </c>
    </row>
    <row r="27" spans="1:13" x14ac:dyDescent="0.2">
      <c r="B27" s="46" t="s">
        <v>741</v>
      </c>
    </row>
    <row r="28" spans="1:13" x14ac:dyDescent="0.2">
      <c r="B28" s="46" t="s">
        <v>742</v>
      </c>
    </row>
    <row r="29" spans="1:13" x14ac:dyDescent="0.2">
      <c r="B29" s="46" t="s">
        <v>743</v>
      </c>
    </row>
  </sheetData>
  <mergeCells count="15">
    <mergeCell ref="B12:M12"/>
    <mergeCell ref="B1:M1"/>
    <mergeCell ref="B3:M3"/>
    <mergeCell ref="B4:M4"/>
    <mergeCell ref="B8:M8"/>
    <mergeCell ref="B9:M9"/>
    <mergeCell ref="C21:M21"/>
    <mergeCell ref="C22:M22"/>
    <mergeCell ref="C23:M23"/>
    <mergeCell ref="B13:M13"/>
    <mergeCell ref="C14:M14"/>
    <mergeCell ref="C15:M15"/>
    <mergeCell ref="C16:M16"/>
    <mergeCell ref="C17:M17"/>
    <mergeCell ref="B19:M19"/>
  </mergeCells>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2:E52"/>
  <sheetViews>
    <sheetView showGridLines="0" workbookViewId="0"/>
  </sheetViews>
  <sheetFormatPr baseColWidth="10" defaultColWidth="17" defaultRowHeight="14.25" x14ac:dyDescent="0.2"/>
  <cols>
    <col min="1" max="1" width="49.42578125" style="47" customWidth="1"/>
    <col min="2" max="3" width="26.5703125" style="47" customWidth="1"/>
    <col min="4" max="4" width="52.85546875" style="47" customWidth="1"/>
    <col min="5" max="5" width="34.5703125" style="47" customWidth="1"/>
    <col min="6" max="16384" width="17" style="47"/>
  </cols>
  <sheetData>
    <row r="2" spans="1:5" ht="22.5" customHeight="1" x14ac:dyDescent="0.3">
      <c r="A2" s="88"/>
      <c r="B2" s="88"/>
      <c r="C2" s="88"/>
      <c r="D2" s="88"/>
      <c r="E2" s="88"/>
    </row>
    <row r="4" spans="1:5" ht="14.25" customHeight="1" x14ac:dyDescent="0.25">
      <c r="A4" s="89" t="s">
        <v>735</v>
      </c>
      <c r="B4" s="89"/>
      <c r="C4" s="89"/>
      <c r="D4" s="89"/>
      <c r="E4" s="89"/>
    </row>
    <row r="5" spans="1:5" ht="14.25" customHeight="1" x14ac:dyDescent="0.25">
      <c r="A5" s="89" t="s">
        <v>736</v>
      </c>
      <c r="B5" s="89"/>
      <c r="C5" s="89"/>
      <c r="D5" s="89"/>
      <c r="E5" s="89"/>
    </row>
    <row r="8" spans="1:5" ht="20.100000000000001" customHeight="1" x14ac:dyDescent="0.3">
      <c r="A8" s="90" t="s">
        <v>796</v>
      </c>
      <c r="B8" s="90"/>
      <c r="C8" s="90"/>
      <c r="D8" s="90"/>
      <c r="E8" s="90"/>
    </row>
    <row r="9" spans="1:5" ht="20.100000000000001" customHeight="1" x14ac:dyDescent="0.3">
      <c r="A9" s="91" t="s">
        <v>797</v>
      </c>
      <c r="B9" s="91"/>
      <c r="C9" s="91"/>
      <c r="D9" s="91"/>
      <c r="E9" s="91"/>
    </row>
    <row r="10" spans="1:5" ht="9.9499999999999993" customHeight="1" x14ac:dyDescent="0.2"/>
    <row r="11" spans="1:5" ht="9.9499999999999993" customHeight="1" thickBot="1" x14ac:dyDescent="0.25"/>
    <row r="12" spans="1:5" ht="27.95" customHeight="1" x14ac:dyDescent="0.2">
      <c r="A12" s="92" t="s">
        <v>744</v>
      </c>
      <c r="B12" s="93"/>
      <c r="C12" s="93"/>
      <c r="D12" s="93"/>
      <c r="E12" s="94"/>
    </row>
    <row r="13" spans="1:5" ht="15" customHeight="1" x14ac:dyDescent="0.2">
      <c r="A13" s="48"/>
      <c r="B13" s="49"/>
      <c r="C13" s="49"/>
      <c r="D13" s="49"/>
      <c r="E13" s="50"/>
    </row>
    <row r="14" spans="1:5" ht="39.950000000000003" customHeight="1" x14ac:dyDescent="0.2">
      <c r="A14" s="51" t="s">
        <v>745</v>
      </c>
      <c r="B14" s="75" t="s">
        <v>746</v>
      </c>
      <c r="C14" s="75"/>
      <c r="D14" s="75"/>
      <c r="E14" s="76"/>
    </row>
    <row r="15" spans="1:5" ht="39.950000000000003" customHeight="1" x14ac:dyDescent="0.2">
      <c r="A15" s="52" t="s">
        <v>747</v>
      </c>
      <c r="B15" s="75" t="s">
        <v>748</v>
      </c>
      <c r="C15" s="75"/>
      <c r="D15" s="75"/>
      <c r="E15" s="76"/>
    </row>
    <row r="16" spans="1:5" ht="65.099999999999994" customHeight="1" x14ac:dyDescent="0.2">
      <c r="A16" s="51" t="s">
        <v>749</v>
      </c>
      <c r="B16" s="75" t="s">
        <v>750</v>
      </c>
      <c r="C16" s="75"/>
      <c r="D16" s="75"/>
      <c r="E16" s="76"/>
    </row>
    <row r="17" spans="1:5" ht="15" customHeight="1" x14ac:dyDescent="0.2">
      <c r="A17" s="52"/>
      <c r="B17" s="53"/>
      <c r="C17" s="53"/>
      <c r="D17" s="53"/>
      <c r="E17" s="54"/>
    </row>
    <row r="18" spans="1:5" ht="27.95" customHeight="1" x14ac:dyDescent="0.2">
      <c r="A18" s="79" t="s">
        <v>751</v>
      </c>
      <c r="B18" s="80"/>
      <c r="C18" s="80"/>
      <c r="D18" s="80"/>
      <c r="E18" s="81"/>
    </row>
    <row r="19" spans="1:5" ht="15" customHeight="1" x14ac:dyDescent="0.2">
      <c r="A19" s="52"/>
      <c r="B19" s="53"/>
      <c r="C19" s="53"/>
      <c r="D19" s="53"/>
      <c r="E19" s="54"/>
    </row>
    <row r="20" spans="1:5" ht="27.95" customHeight="1" x14ac:dyDescent="0.2">
      <c r="A20" s="52" t="s">
        <v>752</v>
      </c>
      <c r="B20" s="75" t="s">
        <v>753</v>
      </c>
      <c r="C20" s="75"/>
      <c r="D20" s="75"/>
      <c r="E20" s="76"/>
    </row>
    <row r="21" spans="1:5" ht="27.95" customHeight="1" x14ac:dyDescent="0.2">
      <c r="A21" s="51" t="s">
        <v>754</v>
      </c>
      <c r="B21" s="75" t="s">
        <v>755</v>
      </c>
      <c r="C21" s="75"/>
      <c r="D21" s="75"/>
      <c r="E21" s="76"/>
    </row>
    <row r="22" spans="1:5" ht="27.95" customHeight="1" x14ac:dyDescent="0.2">
      <c r="A22" s="51" t="s">
        <v>756</v>
      </c>
      <c r="B22" s="75" t="s">
        <v>757</v>
      </c>
      <c r="C22" s="75"/>
      <c r="D22" s="75"/>
      <c r="E22" s="76"/>
    </row>
    <row r="23" spans="1:5" ht="15" customHeight="1" x14ac:dyDescent="0.2">
      <c r="A23" s="52"/>
      <c r="B23" s="53"/>
      <c r="C23" s="53"/>
      <c r="D23" s="53"/>
      <c r="E23" s="54"/>
    </row>
    <row r="24" spans="1:5" ht="27.95" customHeight="1" x14ac:dyDescent="0.2">
      <c r="A24" s="79" t="s">
        <v>758</v>
      </c>
      <c r="B24" s="80"/>
      <c r="C24" s="80"/>
      <c r="D24" s="80"/>
      <c r="E24" s="81"/>
    </row>
    <row r="25" spans="1:5" ht="15" customHeight="1" x14ac:dyDescent="0.2">
      <c r="A25" s="52"/>
      <c r="B25" s="53"/>
      <c r="C25" s="53"/>
      <c r="D25" s="53"/>
      <c r="E25" s="54"/>
    </row>
    <row r="26" spans="1:5" ht="30.95" customHeight="1" x14ac:dyDescent="0.2">
      <c r="A26" s="52" t="s">
        <v>759</v>
      </c>
      <c r="B26" s="75" t="s">
        <v>760</v>
      </c>
      <c r="C26" s="75"/>
      <c r="D26" s="75"/>
      <c r="E26" s="76"/>
    </row>
    <row r="27" spans="1:5" ht="27.95" customHeight="1" x14ac:dyDescent="0.2">
      <c r="A27" s="52" t="s">
        <v>761</v>
      </c>
      <c r="B27" s="75" t="s">
        <v>762</v>
      </c>
      <c r="C27" s="75"/>
      <c r="D27" s="75"/>
      <c r="E27" s="76"/>
    </row>
    <row r="28" spans="1:5" ht="26.1" customHeight="1" x14ac:dyDescent="0.2">
      <c r="A28" s="82" t="s">
        <v>763</v>
      </c>
      <c r="B28" s="84" t="s">
        <v>764</v>
      </c>
      <c r="C28" s="84"/>
      <c r="D28" s="84"/>
      <c r="E28" s="85"/>
    </row>
    <row r="29" spans="1:5" ht="26.1" customHeight="1" x14ac:dyDescent="0.2">
      <c r="A29" s="83"/>
      <c r="B29" s="86"/>
      <c r="C29" s="86"/>
      <c r="D29" s="86"/>
      <c r="E29" s="87"/>
    </row>
    <row r="30" spans="1:5" ht="27.95" customHeight="1" x14ac:dyDescent="0.2">
      <c r="A30" s="55" t="s">
        <v>765</v>
      </c>
      <c r="B30" s="75" t="s">
        <v>766</v>
      </c>
      <c r="C30" s="75"/>
      <c r="D30" s="75"/>
      <c r="E30" s="76"/>
    </row>
    <row r="31" spans="1:5" ht="27.95" customHeight="1" x14ac:dyDescent="0.2">
      <c r="A31" s="51" t="s">
        <v>767</v>
      </c>
      <c r="B31" s="75" t="s">
        <v>768</v>
      </c>
      <c r="C31" s="75"/>
      <c r="D31" s="75"/>
      <c r="E31" s="76"/>
    </row>
    <row r="32" spans="1:5" ht="27.95" customHeight="1" x14ac:dyDescent="0.2">
      <c r="A32" s="51" t="s">
        <v>769</v>
      </c>
      <c r="B32" s="75" t="s">
        <v>770</v>
      </c>
      <c r="C32" s="75"/>
      <c r="D32" s="75"/>
      <c r="E32" s="76"/>
    </row>
    <row r="33" spans="1:5" ht="27.95" customHeight="1" x14ac:dyDescent="0.2">
      <c r="A33" s="51" t="s">
        <v>771</v>
      </c>
      <c r="B33" s="75" t="s">
        <v>772</v>
      </c>
      <c r="C33" s="75"/>
      <c r="D33" s="75"/>
      <c r="E33" s="76"/>
    </row>
    <row r="34" spans="1:5" ht="27.95" customHeight="1" x14ac:dyDescent="0.2">
      <c r="A34" s="51" t="s">
        <v>773</v>
      </c>
      <c r="B34" s="75" t="s">
        <v>774</v>
      </c>
      <c r="C34" s="75"/>
      <c r="D34" s="75"/>
      <c r="E34" s="76"/>
    </row>
    <row r="35" spans="1:5" ht="27.95" customHeight="1" x14ac:dyDescent="0.2">
      <c r="A35" s="51" t="s">
        <v>775</v>
      </c>
      <c r="B35" s="75" t="s">
        <v>776</v>
      </c>
      <c r="C35" s="75"/>
      <c r="D35" s="75"/>
      <c r="E35" s="76"/>
    </row>
    <row r="36" spans="1:5" ht="27.95" customHeight="1" x14ac:dyDescent="0.2">
      <c r="A36" s="51" t="s">
        <v>777</v>
      </c>
      <c r="B36" s="75" t="s">
        <v>778</v>
      </c>
      <c r="C36" s="75"/>
      <c r="D36" s="75"/>
      <c r="E36" s="76"/>
    </row>
    <row r="37" spans="1:5" ht="27.95" customHeight="1" x14ac:dyDescent="0.2">
      <c r="A37" s="51" t="s">
        <v>779</v>
      </c>
      <c r="B37" s="75" t="s">
        <v>780</v>
      </c>
      <c r="C37" s="75"/>
      <c r="D37" s="75"/>
      <c r="E37" s="76"/>
    </row>
    <row r="38" spans="1:5" ht="27.95" customHeight="1" x14ac:dyDescent="0.2">
      <c r="A38" s="51" t="s">
        <v>781</v>
      </c>
      <c r="B38" s="75" t="s">
        <v>782</v>
      </c>
      <c r="C38" s="75"/>
      <c r="D38" s="75"/>
      <c r="E38" s="76"/>
    </row>
    <row r="39" spans="1:5" ht="27.95" customHeight="1" x14ac:dyDescent="0.2">
      <c r="A39" s="55" t="s">
        <v>783</v>
      </c>
      <c r="B39" s="75" t="s">
        <v>784</v>
      </c>
      <c r="C39" s="75"/>
      <c r="D39" s="75"/>
      <c r="E39" s="76"/>
    </row>
    <row r="40" spans="1:5" ht="27.95" customHeight="1" x14ac:dyDescent="0.2">
      <c r="A40" s="55" t="s">
        <v>785</v>
      </c>
      <c r="B40" s="75" t="s">
        <v>786</v>
      </c>
      <c r="C40" s="75"/>
      <c r="D40" s="75"/>
      <c r="E40" s="76"/>
    </row>
    <row r="41" spans="1:5" ht="27.95" customHeight="1" x14ac:dyDescent="0.2">
      <c r="A41" s="55" t="s">
        <v>787</v>
      </c>
      <c r="B41" s="75" t="s">
        <v>788</v>
      </c>
      <c r="C41" s="75"/>
      <c r="D41" s="75"/>
      <c r="E41" s="76"/>
    </row>
    <row r="42" spans="1:5" ht="27.95" customHeight="1" x14ac:dyDescent="0.2">
      <c r="A42" s="55" t="s">
        <v>789</v>
      </c>
      <c r="B42" s="75" t="s">
        <v>790</v>
      </c>
      <c r="C42" s="75"/>
      <c r="D42" s="75"/>
      <c r="E42" s="76"/>
    </row>
    <row r="43" spans="1:5" ht="27.95" customHeight="1" x14ac:dyDescent="0.2">
      <c r="A43" s="55" t="s">
        <v>791</v>
      </c>
      <c r="B43" s="75" t="s">
        <v>792</v>
      </c>
      <c r="C43" s="75"/>
      <c r="D43" s="75"/>
      <c r="E43" s="76"/>
    </row>
    <row r="44" spans="1:5" ht="27.95" customHeight="1" x14ac:dyDescent="0.2">
      <c r="A44" s="55" t="s">
        <v>793</v>
      </c>
      <c r="B44" s="75" t="s">
        <v>794</v>
      </c>
      <c r="C44" s="75"/>
      <c r="D44" s="75"/>
      <c r="E44" s="76"/>
    </row>
    <row r="45" spans="1:5" s="57" customFormat="1" ht="15" customHeight="1" thickBot="1" x14ac:dyDescent="0.25">
      <c r="A45" s="56"/>
      <c r="B45" s="77"/>
      <c r="C45" s="77"/>
      <c r="D45" s="77"/>
      <c r="E45" s="78"/>
    </row>
    <row r="46" spans="1:5" ht="15" customHeight="1" x14ac:dyDescent="0.2"/>
    <row r="47" spans="1:5" ht="15" customHeight="1" x14ac:dyDescent="0.2">
      <c r="A47" s="47" t="s">
        <v>795</v>
      </c>
      <c r="B47" s="58"/>
      <c r="C47" s="58"/>
      <c r="D47" s="58"/>
      <c r="E47" s="58"/>
    </row>
    <row r="48" spans="1:5" x14ac:dyDescent="0.2">
      <c r="A48" s="58"/>
      <c r="B48" s="59"/>
      <c r="C48" s="59"/>
      <c r="D48" s="59"/>
      <c r="E48" s="59"/>
    </row>
    <row r="49" spans="1:1" x14ac:dyDescent="0.2">
      <c r="A49" s="59"/>
    </row>
    <row r="50" spans="1:1" x14ac:dyDescent="0.2">
      <c r="A50" s="60"/>
    </row>
    <row r="51" spans="1:1" x14ac:dyDescent="0.2">
      <c r="A51" s="60"/>
    </row>
    <row r="52" spans="1:1" x14ac:dyDescent="0.2">
      <c r="A52" s="60"/>
    </row>
  </sheetData>
  <mergeCells count="34">
    <mergeCell ref="B21:E21"/>
    <mergeCell ref="A2:E2"/>
    <mergeCell ref="A4:E4"/>
    <mergeCell ref="A5:E5"/>
    <mergeCell ref="A8:E8"/>
    <mergeCell ref="A9:E9"/>
    <mergeCell ref="A12:E12"/>
    <mergeCell ref="B14:E14"/>
    <mergeCell ref="B15:E15"/>
    <mergeCell ref="B16:E16"/>
    <mergeCell ref="A18:E18"/>
    <mergeCell ref="B20:E20"/>
    <mergeCell ref="B35:E35"/>
    <mergeCell ref="B22:E22"/>
    <mergeCell ref="A24:E24"/>
    <mergeCell ref="B26:E26"/>
    <mergeCell ref="B27:E27"/>
    <mergeCell ref="A28:A29"/>
    <mergeCell ref="B28:E29"/>
    <mergeCell ref="B30:E30"/>
    <mergeCell ref="B31:E31"/>
    <mergeCell ref="B32:E32"/>
    <mergeCell ref="B33:E33"/>
    <mergeCell ref="B34:E34"/>
    <mergeCell ref="B42:E42"/>
    <mergeCell ref="B43:E43"/>
    <mergeCell ref="B44:E44"/>
    <mergeCell ref="B45:E45"/>
    <mergeCell ref="B36:E36"/>
    <mergeCell ref="B37:E37"/>
    <mergeCell ref="B38:E38"/>
    <mergeCell ref="B39:E39"/>
    <mergeCell ref="B40:E40"/>
    <mergeCell ref="B41:E41"/>
  </mergeCells>
  <pageMargins left="0.7" right="0.7"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5"/>
  <sheetViews>
    <sheetView zoomScaleNormal="100" workbookViewId="0">
      <selection sqref="A1:H1"/>
    </sheetView>
  </sheetViews>
  <sheetFormatPr baseColWidth="10" defaultRowHeight="12" customHeight="1" x14ac:dyDescent="0.2"/>
  <cols>
    <col min="1" max="2" width="37" bestFit="1" customWidth="1"/>
    <col min="3" max="3" width="13" bestFit="1" customWidth="1"/>
    <col min="4" max="4" width="7" bestFit="1" customWidth="1"/>
    <col min="5" max="5" width="13" bestFit="1" customWidth="1"/>
    <col min="6" max="8" width="7" bestFit="1" customWidth="1"/>
  </cols>
  <sheetData>
    <row r="1" spans="1:8" ht="50.1" customHeight="1" x14ac:dyDescent="0.2">
      <c r="A1" s="101" t="s">
        <v>0</v>
      </c>
      <c r="B1" s="101"/>
      <c r="C1" s="101"/>
      <c r="D1" s="101"/>
      <c r="E1" s="101"/>
      <c r="F1" s="101"/>
      <c r="G1" s="101"/>
      <c r="H1" s="101"/>
    </row>
    <row r="2" spans="1:8" ht="30" customHeight="1" thickBot="1" x14ac:dyDescent="0.25"/>
    <row r="3" spans="1:8" ht="29.1" customHeight="1" thickTop="1" thickBot="1" x14ac:dyDescent="0.25">
      <c r="A3" s="98" t="s">
        <v>1</v>
      </c>
      <c r="B3" s="99"/>
      <c r="C3" s="1" t="s">
        <v>2</v>
      </c>
      <c r="D3" s="2" t="s">
        <v>3</v>
      </c>
      <c r="E3" s="1" t="s">
        <v>4</v>
      </c>
      <c r="F3" s="2" t="s">
        <v>3</v>
      </c>
      <c r="G3" s="2" t="s">
        <v>5</v>
      </c>
      <c r="H3" s="3" t="s">
        <v>6</v>
      </c>
    </row>
    <row r="4" spans="1:8" ht="30" customHeight="1" thickTop="1" thickBot="1" x14ac:dyDescent="0.25">
      <c r="A4" s="4" t="s">
        <v>7</v>
      </c>
      <c r="B4" s="5" t="s">
        <v>8</v>
      </c>
      <c r="C4" s="6">
        <v>500</v>
      </c>
      <c r="D4" s="6" t="s">
        <v>9</v>
      </c>
      <c r="E4" s="6">
        <v>100</v>
      </c>
      <c r="F4" s="6" t="s">
        <v>10</v>
      </c>
      <c r="G4" s="6">
        <v>677</v>
      </c>
      <c r="H4" s="7">
        <v>2177</v>
      </c>
    </row>
    <row r="5" spans="1:8" ht="30" customHeight="1" x14ac:dyDescent="0.2">
      <c r="A5" s="103" t="s">
        <v>11</v>
      </c>
      <c r="B5" s="8" t="s">
        <v>12</v>
      </c>
      <c r="C5" s="9">
        <v>489</v>
      </c>
      <c r="D5" s="9" t="s">
        <v>13</v>
      </c>
      <c r="E5" s="9">
        <v>96</v>
      </c>
      <c r="F5" s="9" t="s">
        <v>14</v>
      </c>
      <c r="G5" s="9">
        <v>293</v>
      </c>
      <c r="H5" s="10">
        <v>1068</v>
      </c>
    </row>
    <row r="6" spans="1:8" ht="30" customHeight="1" x14ac:dyDescent="0.2">
      <c r="A6" s="103"/>
      <c r="B6" s="11" t="s">
        <v>15</v>
      </c>
      <c r="C6" s="12">
        <v>439</v>
      </c>
      <c r="D6" s="12" t="s">
        <v>16</v>
      </c>
      <c r="E6" s="12">
        <v>94</v>
      </c>
      <c r="F6" s="12" t="s">
        <v>17</v>
      </c>
      <c r="G6" s="12">
        <v>233</v>
      </c>
      <c r="H6" s="13">
        <v>558</v>
      </c>
    </row>
    <row r="7" spans="1:8" ht="30" customHeight="1" x14ac:dyDescent="0.2">
      <c r="A7" s="103"/>
      <c r="B7" s="11" t="s">
        <v>18</v>
      </c>
      <c r="C7" s="14">
        <v>573</v>
      </c>
      <c r="D7" s="14" t="s">
        <v>19</v>
      </c>
      <c r="E7" s="14">
        <v>92</v>
      </c>
      <c r="F7" s="14" t="s">
        <v>17</v>
      </c>
      <c r="G7" s="14">
        <v>151</v>
      </c>
      <c r="H7" s="15">
        <v>551</v>
      </c>
    </row>
    <row r="8" spans="1:8" ht="30" customHeight="1" x14ac:dyDescent="0.2">
      <c r="A8" s="104" t="s">
        <v>20</v>
      </c>
      <c r="B8" s="8" t="s">
        <v>21</v>
      </c>
      <c r="C8" s="9">
        <v>484</v>
      </c>
      <c r="D8" s="9" t="s">
        <v>22</v>
      </c>
      <c r="E8" s="9">
        <v>97</v>
      </c>
      <c r="F8" s="9" t="s">
        <v>17</v>
      </c>
      <c r="G8" s="9">
        <v>144</v>
      </c>
      <c r="H8" s="10">
        <v>537</v>
      </c>
    </row>
    <row r="9" spans="1:8" ht="30" customHeight="1" x14ac:dyDescent="0.2">
      <c r="A9" s="103"/>
      <c r="B9" s="11" t="s">
        <v>23</v>
      </c>
      <c r="C9" s="14">
        <v>491</v>
      </c>
      <c r="D9" s="14" t="s">
        <v>24</v>
      </c>
      <c r="E9" s="14">
        <v>95</v>
      </c>
      <c r="F9" s="14" t="s">
        <v>25</v>
      </c>
      <c r="G9" s="14">
        <v>144</v>
      </c>
      <c r="H9" s="15">
        <v>513</v>
      </c>
    </row>
    <row r="10" spans="1:8" ht="30" customHeight="1" x14ac:dyDescent="0.2">
      <c r="A10" s="103" t="s">
        <v>26</v>
      </c>
      <c r="B10" s="8" t="s">
        <v>27</v>
      </c>
      <c r="C10" s="9">
        <v>507</v>
      </c>
      <c r="D10" s="9" t="s">
        <v>28</v>
      </c>
      <c r="E10" s="9">
        <v>101</v>
      </c>
      <c r="F10" s="9" t="s">
        <v>29</v>
      </c>
      <c r="G10" s="9">
        <v>569</v>
      </c>
      <c r="H10" s="10">
        <v>1075</v>
      </c>
    </row>
    <row r="11" spans="1:8" ht="30" customHeight="1" x14ac:dyDescent="0.2">
      <c r="A11" s="103"/>
      <c r="B11" s="11" t="s">
        <v>30</v>
      </c>
      <c r="C11" s="14">
        <v>495</v>
      </c>
      <c r="D11" s="14" t="s">
        <v>31</v>
      </c>
      <c r="E11" s="14">
        <v>99</v>
      </c>
      <c r="F11" s="14" t="s">
        <v>29</v>
      </c>
      <c r="G11" s="14">
        <v>566</v>
      </c>
      <c r="H11" s="15">
        <v>1074</v>
      </c>
    </row>
    <row r="12" spans="1:8" ht="30" customHeight="1" x14ac:dyDescent="0.2">
      <c r="A12" s="103"/>
      <c r="B12" s="16" t="s">
        <v>32</v>
      </c>
      <c r="C12" s="14">
        <v>12</v>
      </c>
      <c r="D12" s="14" t="s">
        <v>33</v>
      </c>
      <c r="E12" s="14">
        <v>3</v>
      </c>
      <c r="F12" s="14" t="s">
        <v>34</v>
      </c>
      <c r="G12" s="14" t="s">
        <v>8</v>
      </c>
      <c r="H12" s="15" t="s">
        <v>8</v>
      </c>
    </row>
    <row r="13" spans="1:8" ht="30" customHeight="1" x14ac:dyDescent="0.2">
      <c r="A13" s="103" t="s">
        <v>35</v>
      </c>
      <c r="B13" s="8" t="s">
        <v>35</v>
      </c>
      <c r="C13" s="17">
        <v>615</v>
      </c>
      <c r="D13" s="17" t="s">
        <v>36</v>
      </c>
      <c r="E13" s="17">
        <v>79</v>
      </c>
      <c r="F13" s="17" t="s">
        <v>37</v>
      </c>
      <c r="G13" s="17">
        <v>17</v>
      </c>
      <c r="H13" s="18">
        <v>19</v>
      </c>
    </row>
    <row r="14" spans="1:8" ht="30" customHeight="1" x14ac:dyDescent="0.2">
      <c r="A14" s="103"/>
      <c r="B14" s="11" t="s">
        <v>38</v>
      </c>
      <c r="C14" s="14">
        <v>499</v>
      </c>
      <c r="D14" s="14" t="s">
        <v>9</v>
      </c>
      <c r="E14" s="14">
        <v>100</v>
      </c>
      <c r="F14" s="14" t="s">
        <v>10</v>
      </c>
      <c r="G14" s="14">
        <v>673</v>
      </c>
      <c r="H14" s="15">
        <v>2136</v>
      </c>
    </row>
    <row r="15" spans="1:8" ht="30" customHeight="1" x14ac:dyDescent="0.2">
      <c r="A15" s="103"/>
      <c r="B15" s="16" t="s">
        <v>32</v>
      </c>
      <c r="C15" s="19">
        <v>115</v>
      </c>
      <c r="D15" s="14" t="s">
        <v>39</v>
      </c>
      <c r="E15" s="14">
        <v>-21</v>
      </c>
      <c r="F15" s="14" t="s">
        <v>40</v>
      </c>
      <c r="G15" s="14" t="s">
        <v>8</v>
      </c>
      <c r="H15" s="15" t="s">
        <v>8</v>
      </c>
    </row>
    <row r="16" spans="1:8" ht="30" customHeight="1" x14ac:dyDescent="0.2">
      <c r="A16" s="103" t="s">
        <v>41</v>
      </c>
      <c r="B16" s="8" t="s">
        <v>42</v>
      </c>
      <c r="C16" s="9">
        <v>479</v>
      </c>
      <c r="D16" s="9" t="s">
        <v>28</v>
      </c>
      <c r="E16" s="9">
        <v>97</v>
      </c>
      <c r="F16" s="9" t="s">
        <v>29</v>
      </c>
      <c r="G16" s="9">
        <v>588</v>
      </c>
      <c r="H16" s="10">
        <v>1221</v>
      </c>
    </row>
    <row r="17" spans="1:8" ht="30" customHeight="1" x14ac:dyDescent="0.2">
      <c r="A17" s="103"/>
      <c r="B17" s="11" t="s">
        <v>43</v>
      </c>
      <c r="C17" s="14">
        <v>525</v>
      </c>
      <c r="D17" s="14" t="s">
        <v>44</v>
      </c>
      <c r="E17" s="14">
        <v>97</v>
      </c>
      <c r="F17" s="14" t="s">
        <v>45</v>
      </c>
      <c r="G17" s="14">
        <v>535</v>
      </c>
      <c r="H17" s="15">
        <v>934</v>
      </c>
    </row>
    <row r="18" spans="1:8" ht="30" customHeight="1" x14ac:dyDescent="0.2">
      <c r="A18" s="103"/>
      <c r="B18" s="16" t="s">
        <v>32</v>
      </c>
      <c r="C18" s="19">
        <v>-46</v>
      </c>
      <c r="D18" s="14" t="s">
        <v>46</v>
      </c>
      <c r="E18" s="14">
        <v>0</v>
      </c>
      <c r="F18" s="14" t="s">
        <v>47</v>
      </c>
      <c r="G18" s="14" t="s">
        <v>8</v>
      </c>
      <c r="H18" s="15" t="s">
        <v>8</v>
      </c>
    </row>
    <row r="19" spans="1:8" ht="14.1" customHeight="1" x14ac:dyDescent="0.2">
      <c r="A19" s="100" t="s">
        <v>48</v>
      </c>
      <c r="B19" s="100"/>
      <c r="C19" s="100"/>
      <c r="D19" s="100"/>
      <c r="E19" s="100"/>
      <c r="F19" s="100"/>
      <c r="G19" s="100"/>
      <c r="H19" s="100"/>
    </row>
    <row r="21" spans="1:8" ht="12.75" x14ac:dyDescent="0.2">
      <c r="A21" s="96" t="s">
        <v>49</v>
      </c>
      <c r="B21" s="96"/>
      <c r="C21" s="96"/>
      <c r="D21" s="96"/>
      <c r="E21" s="96"/>
      <c r="F21" s="96"/>
      <c r="G21" s="96"/>
      <c r="H21" s="96"/>
    </row>
    <row r="22" spans="1:8" ht="12.75" x14ac:dyDescent="0.2">
      <c r="A22" s="96" t="s">
        <v>50</v>
      </c>
      <c r="B22" s="96"/>
      <c r="C22" s="96"/>
      <c r="D22" s="96"/>
      <c r="E22" s="96"/>
      <c r="F22" s="96"/>
      <c r="G22" s="96"/>
      <c r="H22" s="96"/>
    </row>
    <row r="23" spans="1:8" ht="12.75" x14ac:dyDescent="0.2">
      <c r="A23" s="102" t="s">
        <v>51</v>
      </c>
      <c r="B23" s="96"/>
      <c r="C23" s="96"/>
      <c r="D23" s="96"/>
      <c r="E23" s="96"/>
      <c r="F23" s="96"/>
      <c r="G23" s="96"/>
      <c r="H23" s="96"/>
    </row>
    <row r="24" spans="1:8" ht="12.75" x14ac:dyDescent="0.2">
      <c r="A24" s="95" t="s">
        <v>52</v>
      </c>
      <c r="B24" s="96"/>
      <c r="C24" s="96"/>
      <c r="D24" s="96"/>
      <c r="E24" s="96"/>
      <c r="F24" s="96"/>
      <c r="G24" s="96"/>
      <c r="H24" s="96"/>
    </row>
    <row r="25" spans="1:8" ht="12.75" x14ac:dyDescent="0.2">
      <c r="A25" s="97" t="s">
        <v>53</v>
      </c>
      <c r="B25" s="96"/>
      <c r="C25" s="96"/>
      <c r="D25" s="96"/>
      <c r="E25" s="96"/>
      <c r="F25" s="96"/>
      <c r="G25" s="96"/>
      <c r="H25" s="96"/>
    </row>
  </sheetData>
  <mergeCells count="13">
    <mergeCell ref="A24:H24"/>
    <mergeCell ref="A25:H25"/>
    <mergeCell ref="A3:B3"/>
    <mergeCell ref="A19:H19"/>
    <mergeCell ref="A1:H1"/>
    <mergeCell ref="A21:H21"/>
    <mergeCell ref="A22:H22"/>
    <mergeCell ref="A23:H23"/>
    <mergeCell ref="A5:A7"/>
    <mergeCell ref="A8:A9"/>
    <mergeCell ref="A10:A12"/>
    <mergeCell ref="A13:A15"/>
    <mergeCell ref="A16:A18"/>
  </mergeCells>
  <printOptions horizontalCentered="1" verticalCentered="1" gridLines="1"/>
  <pageMargins left="0.05" right="0.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1"/>
  <sheetViews>
    <sheetView zoomScaleNormal="100" workbookViewId="0">
      <selection sqref="A1:H1"/>
    </sheetView>
  </sheetViews>
  <sheetFormatPr baseColWidth="10" defaultRowHeight="12" customHeight="1" x14ac:dyDescent="0.2"/>
  <cols>
    <col min="1" max="2" width="37" bestFit="1" customWidth="1"/>
    <col min="3" max="3" width="13" bestFit="1" customWidth="1"/>
    <col min="4" max="4" width="7" bestFit="1" customWidth="1"/>
    <col min="5" max="5" width="13" bestFit="1" customWidth="1"/>
    <col min="6" max="8" width="7" bestFit="1" customWidth="1"/>
  </cols>
  <sheetData>
    <row r="1" spans="1:8" ht="90" customHeight="1" x14ac:dyDescent="0.2">
      <c r="A1" s="101" t="s">
        <v>54</v>
      </c>
      <c r="B1" s="101"/>
      <c r="C1" s="101"/>
      <c r="D1" s="101"/>
      <c r="E1" s="101"/>
      <c r="F1" s="101"/>
      <c r="G1" s="101"/>
      <c r="H1" s="101"/>
    </row>
    <row r="2" spans="1:8" ht="30" customHeight="1" thickBot="1" x14ac:dyDescent="0.25"/>
    <row r="3" spans="1:8" ht="29.1" customHeight="1" thickTop="1" thickBot="1" x14ac:dyDescent="0.25">
      <c r="A3" s="98" t="s">
        <v>1</v>
      </c>
      <c r="B3" s="99"/>
      <c r="C3" s="1" t="s">
        <v>2</v>
      </c>
      <c r="D3" s="2" t="s">
        <v>3</v>
      </c>
      <c r="E3" s="1" t="s">
        <v>4</v>
      </c>
      <c r="F3" s="2" t="s">
        <v>3</v>
      </c>
      <c r="G3" s="2" t="s">
        <v>5</v>
      </c>
      <c r="H3" s="3" t="s">
        <v>6</v>
      </c>
    </row>
    <row r="4" spans="1:8" ht="30" customHeight="1" thickTop="1" thickBot="1" x14ac:dyDescent="0.25">
      <c r="A4" s="4" t="s">
        <v>7</v>
      </c>
      <c r="B4" s="5" t="s">
        <v>8</v>
      </c>
      <c r="C4" s="6">
        <v>500</v>
      </c>
      <c r="D4" s="6" t="s">
        <v>9</v>
      </c>
      <c r="E4" s="6">
        <v>100</v>
      </c>
      <c r="F4" s="6" t="s">
        <v>10</v>
      </c>
      <c r="G4" s="6">
        <v>677</v>
      </c>
      <c r="H4" s="7">
        <v>2177</v>
      </c>
    </row>
    <row r="5" spans="1:8" ht="30" customHeight="1" x14ac:dyDescent="0.2">
      <c r="A5" s="103" t="s">
        <v>55</v>
      </c>
      <c r="B5" s="8" t="s">
        <v>56</v>
      </c>
      <c r="C5" s="9">
        <v>468</v>
      </c>
      <c r="D5" s="9" t="s">
        <v>57</v>
      </c>
      <c r="E5" s="9">
        <v>99</v>
      </c>
      <c r="F5" s="9" t="s">
        <v>58</v>
      </c>
      <c r="G5" s="9">
        <v>283</v>
      </c>
      <c r="H5" s="10">
        <v>428</v>
      </c>
    </row>
    <row r="6" spans="1:8" ht="30" customHeight="1" x14ac:dyDescent="0.2">
      <c r="A6" s="103"/>
      <c r="B6" s="11" t="s">
        <v>59</v>
      </c>
      <c r="C6" s="14">
        <v>484</v>
      </c>
      <c r="D6" s="14" t="s">
        <v>60</v>
      </c>
      <c r="E6" s="14">
        <v>95</v>
      </c>
      <c r="F6" s="14" t="s">
        <v>17</v>
      </c>
      <c r="G6" s="14">
        <v>466</v>
      </c>
      <c r="H6" s="15">
        <v>836</v>
      </c>
    </row>
    <row r="7" spans="1:8" ht="30" customHeight="1" x14ac:dyDescent="0.2">
      <c r="A7" s="103"/>
      <c r="B7" s="20" t="s">
        <v>61</v>
      </c>
      <c r="C7" s="14">
        <v>529</v>
      </c>
      <c r="D7" s="14" t="s">
        <v>19</v>
      </c>
      <c r="E7" s="14">
        <v>98</v>
      </c>
      <c r="F7" s="14" t="s">
        <v>17</v>
      </c>
      <c r="G7" s="14">
        <v>406</v>
      </c>
      <c r="H7" s="15">
        <v>877</v>
      </c>
    </row>
    <row r="8" spans="1:8" ht="30" customHeight="1" x14ac:dyDescent="0.2">
      <c r="A8" s="103" t="s">
        <v>62</v>
      </c>
      <c r="B8" s="8" t="s">
        <v>56</v>
      </c>
      <c r="C8" s="9">
        <v>467</v>
      </c>
      <c r="D8" s="9" t="s">
        <v>63</v>
      </c>
      <c r="E8" s="9">
        <v>103</v>
      </c>
      <c r="F8" s="9" t="s">
        <v>58</v>
      </c>
      <c r="G8" s="9">
        <v>335</v>
      </c>
      <c r="H8" s="10">
        <v>524</v>
      </c>
    </row>
    <row r="9" spans="1:8" ht="30" customHeight="1" x14ac:dyDescent="0.2">
      <c r="A9" s="103"/>
      <c r="B9" s="11" t="s">
        <v>59</v>
      </c>
      <c r="C9" s="14">
        <v>489</v>
      </c>
      <c r="D9" s="14" t="s">
        <v>64</v>
      </c>
      <c r="E9" s="14">
        <v>92</v>
      </c>
      <c r="F9" s="14" t="s">
        <v>47</v>
      </c>
      <c r="G9" s="14">
        <v>432</v>
      </c>
      <c r="H9" s="15">
        <v>722</v>
      </c>
    </row>
    <row r="10" spans="1:8" ht="30" customHeight="1" x14ac:dyDescent="0.2">
      <c r="A10" s="103"/>
      <c r="B10" s="20" t="s">
        <v>61</v>
      </c>
      <c r="C10" s="14">
        <v>527</v>
      </c>
      <c r="D10" s="14" t="s">
        <v>16</v>
      </c>
      <c r="E10" s="14">
        <v>100</v>
      </c>
      <c r="F10" s="14" t="s">
        <v>9</v>
      </c>
      <c r="G10" s="14">
        <v>389</v>
      </c>
      <c r="H10" s="15">
        <v>819</v>
      </c>
    </row>
    <row r="11" spans="1:8" ht="30" customHeight="1" x14ac:dyDescent="0.2">
      <c r="A11" s="104" t="s">
        <v>65</v>
      </c>
      <c r="B11" s="8" t="s">
        <v>66</v>
      </c>
      <c r="C11" s="9">
        <v>440</v>
      </c>
      <c r="D11" s="9" t="s">
        <v>67</v>
      </c>
      <c r="E11" s="9">
        <v>106</v>
      </c>
      <c r="F11" s="9" t="s">
        <v>68</v>
      </c>
      <c r="G11" s="9">
        <v>161</v>
      </c>
      <c r="H11" s="10">
        <v>244</v>
      </c>
    </row>
    <row r="12" spans="1:8" ht="30" customHeight="1" x14ac:dyDescent="0.2">
      <c r="A12" s="103"/>
      <c r="B12" s="11" t="s">
        <v>69</v>
      </c>
      <c r="C12" s="14">
        <v>471</v>
      </c>
      <c r="D12" s="14" t="s">
        <v>70</v>
      </c>
      <c r="E12" s="14">
        <v>92</v>
      </c>
      <c r="F12" s="14" t="s">
        <v>60</v>
      </c>
      <c r="G12" s="14">
        <v>317</v>
      </c>
      <c r="H12" s="15">
        <v>480</v>
      </c>
    </row>
    <row r="13" spans="1:8" ht="30" customHeight="1" x14ac:dyDescent="0.2">
      <c r="A13" s="103"/>
      <c r="B13" s="11" t="s">
        <v>71</v>
      </c>
      <c r="C13" s="14">
        <v>504</v>
      </c>
      <c r="D13" s="14" t="s">
        <v>72</v>
      </c>
      <c r="E13" s="14">
        <v>97</v>
      </c>
      <c r="F13" s="14" t="s">
        <v>73</v>
      </c>
      <c r="G13" s="14">
        <v>423</v>
      </c>
      <c r="H13" s="15">
        <v>732</v>
      </c>
    </row>
    <row r="14" spans="1:8" ht="30" customHeight="1" x14ac:dyDescent="0.2">
      <c r="A14" s="103"/>
      <c r="B14" s="20" t="s">
        <v>74</v>
      </c>
      <c r="C14" s="14">
        <v>525</v>
      </c>
      <c r="D14" s="14" t="s">
        <v>72</v>
      </c>
      <c r="E14" s="14">
        <v>97</v>
      </c>
      <c r="F14" s="14" t="s">
        <v>75</v>
      </c>
      <c r="G14" s="14">
        <v>355</v>
      </c>
      <c r="H14" s="15">
        <v>690</v>
      </c>
    </row>
    <row r="15" spans="1:8" ht="30" customHeight="1" x14ac:dyDescent="0.2">
      <c r="A15" s="104" t="s">
        <v>76</v>
      </c>
      <c r="B15" s="8" t="s">
        <v>77</v>
      </c>
      <c r="C15" s="9">
        <v>474</v>
      </c>
      <c r="D15" s="9" t="s">
        <v>78</v>
      </c>
      <c r="E15" s="9">
        <v>107</v>
      </c>
      <c r="F15" s="9" t="s">
        <v>79</v>
      </c>
      <c r="G15" s="9">
        <v>183</v>
      </c>
      <c r="H15" s="10">
        <v>298</v>
      </c>
    </row>
    <row r="16" spans="1:8" ht="30" customHeight="1" x14ac:dyDescent="0.2">
      <c r="A16" s="103"/>
      <c r="B16" s="11" t="s">
        <v>80</v>
      </c>
      <c r="C16" s="14">
        <v>504</v>
      </c>
      <c r="D16" s="14" t="s">
        <v>9</v>
      </c>
      <c r="E16" s="14">
        <v>98</v>
      </c>
      <c r="F16" s="14" t="s">
        <v>10</v>
      </c>
      <c r="G16" s="14">
        <v>620</v>
      </c>
      <c r="H16" s="15">
        <v>1858</v>
      </c>
    </row>
    <row r="17" spans="1:8" ht="30" customHeight="1" x14ac:dyDescent="0.2">
      <c r="A17" s="104" t="s">
        <v>81</v>
      </c>
      <c r="B17" s="8" t="s">
        <v>77</v>
      </c>
      <c r="C17" s="17">
        <v>510</v>
      </c>
      <c r="D17" s="17" t="s">
        <v>82</v>
      </c>
      <c r="E17" s="17">
        <v>107</v>
      </c>
      <c r="F17" s="17" t="s">
        <v>83</v>
      </c>
      <c r="G17" s="17">
        <v>56</v>
      </c>
      <c r="H17" s="18">
        <v>89</v>
      </c>
    </row>
    <row r="18" spans="1:8" ht="30" customHeight="1" x14ac:dyDescent="0.2">
      <c r="A18" s="103"/>
      <c r="B18" s="11" t="s">
        <v>80</v>
      </c>
      <c r="C18" s="14">
        <v>500</v>
      </c>
      <c r="D18" s="14" t="s">
        <v>34</v>
      </c>
      <c r="E18" s="14">
        <v>100</v>
      </c>
      <c r="F18" s="14" t="s">
        <v>10</v>
      </c>
      <c r="G18" s="14">
        <v>647</v>
      </c>
      <c r="H18" s="15">
        <v>2062</v>
      </c>
    </row>
    <row r="19" spans="1:8" ht="30" customHeight="1" x14ac:dyDescent="0.2">
      <c r="A19" s="104" t="s">
        <v>84</v>
      </c>
      <c r="B19" s="8" t="s">
        <v>77</v>
      </c>
      <c r="C19" s="17">
        <v>478</v>
      </c>
      <c r="D19" s="17" t="s">
        <v>85</v>
      </c>
      <c r="E19" s="17">
        <v>120</v>
      </c>
      <c r="F19" s="17" t="s">
        <v>86</v>
      </c>
      <c r="G19" s="17">
        <v>61</v>
      </c>
      <c r="H19" s="18">
        <v>92</v>
      </c>
    </row>
    <row r="20" spans="1:8" ht="30" customHeight="1" x14ac:dyDescent="0.2">
      <c r="A20" s="103"/>
      <c r="B20" s="11" t="s">
        <v>80</v>
      </c>
      <c r="C20" s="14">
        <v>501</v>
      </c>
      <c r="D20" s="14" t="s">
        <v>17</v>
      </c>
      <c r="E20" s="14">
        <v>99</v>
      </c>
      <c r="F20" s="14" t="s">
        <v>10</v>
      </c>
      <c r="G20" s="14">
        <v>649</v>
      </c>
      <c r="H20" s="15">
        <v>2062</v>
      </c>
    </row>
    <row r="21" spans="1:8" ht="30" customHeight="1" x14ac:dyDescent="0.2">
      <c r="A21" s="104" t="s">
        <v>87</v>
      </c>
      <c r="B21" s="8" t="s">
        <v>77</v>
      </c>
      <c r="C21" s="9">
        <v>481</v>
      </c>
      <c r="D21" s="9" t="s">
        <v>88</v>
      </c>
      <c r="E21" s="9">
        <v>98</v>
      </c>
      <c r="F21" s="9" t="s">
        <v>89</v>
      </c>
      <c r="G21" s="9">
        <v>325</v>
      </c>
      <c r="H21" s="10">
        <v>553</v>
      </c>
    </row>
    <row r="22" spans="1:8" ht="30" customHeight="1" x14ac:dyDescent="0.2">
      <c r="A22" s="103"/>
      <c r="B22" s="11" t="s">
        <v>80</v>
      </c>
      <c r="C22" s="14">
        <v>505</v>
      </c>
      <c r="D22" s="14" t="s">
        <v>75</v>
      </c>
      <c r="E22" s="14">
        <v>100</v>
      </c>
      <c r="F22" s="14" t="s">
        <v>14</v>
      </c>
      <c r="G22" s="14">
        <v>586</v>
      </c>
      <c r="H22" s="15">
        <v>1605</v>
      </c>
    </row>
    <row r="23" spans="1:8" ht="30" customHeight="1" x14ac:dyDescent="0.2">
      <c r="A23" s="104" t="s">
        <v>90</v>
      </c>
      <c r="B23" s="8" t="s">
        <v>91</v>
      </c>
      <c r="C23" s="9">
        <v>453</v>
      </c>
      <c r="D23" s="9" t="s">
        <v>92</v>
      </c>
      <c r="E23" s="9">
        <v>100</v>
      </c>
      <c r="F23" s="9" t="s">
        <v>88</v>
      </c>
      <c r="G23" s="9">
        <v>181</v>
      </c>
      <c r="H23" s="10">
        <v>247</v>
      </c>
    </row>
    <row r="24" spans="1:8" ht="30" customHeight="1" x14ac:dyDescent="0.2">
      <c r="A24" s="103"/>
      <c r="B24" s="11" t="s">
        <v>93</v>
      </c>
      <c r="C24" s="14">
        <v>490</v>
      </c>
      <c r="D24" s="14" t="s">
        <v>16</v>
      </c>
      <c r="E24" s="14">
        <v>97</v>
      </c>
      <c r="F24" s="14" t="s">
        <v>17</v>
      </c>
      <c r="G24" s="14">
        <v>455</v>
      </c>
      <c r="H24" s="15">
        <v>887</v>
      </c>
    </row>
    <row r="25" spans="1:8" ht="30" customHeight="1" x14ac:dyDescent="0.2">
      <c r="A25" s="103"/>
      <c r="B25" s="11" t="s">
        <v>94</v>
      </c>
      <c r="C25" s="14">
        <v>527</v>
      </c>
      <c r="D25" s="14" t="s">
        <v>46</v>
      </c>
      <c r="E25" s="14">
        <v>97</v>
      </c>
      <c r="F25" s="14" t="s">
        <v>95</v>
      </c>
      <c r="G25" s="14">
        <v>424</v>
      </c>
      <c r="H25" s="15">
        <v>688</v>
      </c>
    </row>
    <row r="26" spans="1:8" ht="30" customHeight="1" x14ac:dyDescent="0.2">
      <c r="A26" s="103"/>
      <c r="B26" s="11" t="s">
        <v>96</v>
      </c>
      <c r="C26" s="14">
        <v>523</v>
      </c>
      <c r="D26" s="14" t="s">
        <v>97</v>
      </c>
      <c r="E26" s="14">
        <v>95</v>
      </c>
      <c r="F26" s="14" t="s">
        <v>98</v>
      </c>
      <c r="G26" s="14">
        <v>198</v>
      </c>
      <c r="H26" s="15">
        <v>329</v>
      </c>
    </row>
    <row r="27" spans="1:8" ht="30" customHeight="1" x14ac:dyDescent="0.2">
      <c r="A27" s="103" t="s">
        <v>99</v>
      </c>
      <c r="B27" s="8" t="s">
        <v>100</v>
      </c>
      <c r="C27" s="9">
        <v>528</v>
      </c>
      <c r="D27" s="9" t="s">
        <v>101</v>
      </c>
      <c r="E27" s="9">
        <v>96</v>
      </c>
      <c r="F27" s="9" t="s">
        <v>47</v>
      </c>
      <c r="G27" s="9">
        <v>421</v>
      </c>
      <c r="H27" s="10">
        <v>681</v>
      </c>
    </row>
    <row r="28" spans="1:8" ht="30" customHeight="1" x14ac:dyDescent="0.2">
      <c r="A28" s="103"/>
      <c r="B28" s="11" t="s">
        <v>102</v>
      </c>
      <c r="C28" s="14">
        <v>501</v>
      </c>
      <c r="D28" s="14" t="s">
        <v>103</v>
      </c>
      <c r="E28" s="14">
        <v>100</v>
      </c>
      <c r="F28" s="14" t="s">
        <v>25</v>
      </c>
      <c r="G28" s="14">
        <v>531</v>
      </c>
      <c r="H28" s="15">
        <v>974</v>
      </c>
    </row>
    <row r="29" spans="1:8" ht="30" customHeight="1" x14ac:dyDescent="0.2">
      <c r="A29" s="103"/>
      <c r="B29" s="11" t="s">
        <v>104</v>
      </c>
      <c r="C29" s="14">
        <v>474</v>
      </c>
      <c r="D29" s="14" t="s">
        <v>105</v>
      </c>
      <c r="E29" s="14">
        <v>96</v>
      </c>
      <c r="F29" s="14" t="s">
        <v>106</v>
      </c>
      <c r="G29" s="14">
        <v>351</v>
      </c>
      <c r="H29" s="15">
        <v>498</v>
      </c>
    </row>
    <row r="30" spans="1:8" ht="30" customHeight="1" x14ac:dyDescent="0.2">
      <c r="A30" s="104" t="s">
        <v>107</v>
      </c>
      <c r="B30" s="8" t="s">
        <v>108</v>
      </c>
      <c r="C30" s="9">
        <v>484</v>
      </c>
      <c r="D30" s="9" t="s">
        <v>109</v>
      </c>
      <c r="E30" s="9">
        <v>94</v>
      </c>
      <c r="F30" s="9" t="s">
        <v>34</v>
      </c>
      <c r="G30" s="9">
        <v>273</v>
      </c>
      <c r="H30" s="10">
        <v>716</v>
      </c>
    </row>
    <row r="31" spans="1:8" ht="30" customHeight="1" x14ac:dyDescent="0.2">
      <c r="A31" s="103"/>
      <c r="B31" s="11" t="s">
        <v>110</v>
      </c>
      <c r="C31" s="14">
        <v>504</v>
      </c>
      <c r="D31" s="14" t="s">
        <v>103</v>
      </c>
      <c r="E31" s="14">
        <v>100</v>
      </c>
      <c r="F31" s="14" t="s">
        <v>111</v>
      </c>
      <c r="G31" s="14">
        <v>486</v>
      </c>
      <c r="H31" s="15">
        <v>1092</v>
      </c>
    </row>
    <row r="32" spans="1:8" ht="30" customHeight="1" x14ac:dyDescent="0.2">
      <c r="A32" s="103"/>
      <c r="B32" s="11" t="s">
        <v>112</v>
      </c>
      <c r="C32" s="14">
        <v>554</v>
      </c>
      <c r="D32" s="14" t="s">
        <v>113</v>
      </c>
      <c r="E32" s="14">
        <v>101</v>
      </c>
      <c r="F32" s="14" t="s">
        <v>68</v>
      </c>
      <c r="G32" s="14">
        <v>147</v>
      </c>
      <c r="H32" s="15">
        <v>344</v>
      </c>
    </row>
    <row r="33" spans="1:8" ht="30" customHeight="1" x14ac:dyDescent="0.2">
      <c r="A33" s="103" t="s">
        <v>114</v>
      </c>
      <c r="B33" s="21" t="s">
        <v>115</v>
      </c>
      <c r="C33" s="9">
        <v>497</v>
      </c>
      <c r="D33" s="9" t="s">
        <v>116</v>
      </c>
      <c r="E33" s="9">
        <v>114</v>
      </c>
      <c r="F33" s="9" t="s">
        <v>117</v>
      </c>
      <c r="G33" s="9">
        <v>162</v>
      </c>
      <c r="H33" s="10">
        <v>188</v>
      </c>
    </row>
    <row r="34" spans="1:8" ht="30" customHeight="1" x14ac:dyDescent="0.2">
      <c r="A34" s="103"/>
      <c r="B34" s="11" t="s">
        <v>118</v>
      </c>
      <c r="C34" s="14">
        <v>498</v>
      </c>
      <c r="D34" s="14" t="s">
        <v>72</v>
      </c>
      <c r="E34" s="14">
        <v>96</v>
      </c>
      <c r="F34" s="14" t="s">
        <v>106</v>
      </c>
      <c r="G34" s="14">
        <v>412</v>
      </c>
      <c r="H34" s="15">
        <v>634</v>
      </c>
    </row>
    <row r="35" spans="1:8" ht="30" customHeight="1" x14ac:dyDescent="0.2">
      <c r="A35" s="103"/>
      <c r="B35" s="11" t="s">
        <v>119</v>
      </c>
      <c r="C35" s="14">
        <v>508</v>
      </c>
      <c r="D35" s="14" t="s">
        <v>64</v>
      </c>
      <c r="E35" s="14">
        <v>99</v>
      </c>
      <c r="F35" s="14" t="s">
        <v>34</v>
      </c>
      <c r="G35" s="14">
        <v>511</v>
      </c>
      <c r="H35" s="15">
        <v>920</v>
      </c>
    </row>
    <row r="36" spans="1:8" ht="30" customHeight="1" x14ac:dyDescent="0.2">
      <c r="A36" s="103"/>
      <c r="B36" s="11" t="s">
        <v>120</v>
      </c>
      <c r="C36" s="14">
        <v>488</v>
      </c>
      <c r="D36" s="14" t="s">
        <v>70</v>
      </c>
      <c r="E36" s="14">
        <v>100</v>
      </c>
      <c r="F36" s="14" t="s">
        <v>58</v>
      </c>
      <c r="G36" s="14">
        <v>295</v>
      </c>
      <c r="H36" s="15">
        <v>408</v>
      </c>
    </row>
    <row r="37" spans="1:8" ht="30" customHeight="1" x14ac:dyDescent="0.2">
      <c r="A37" s="104" t="s">
        <v>121</v>
      </c>
      <c r="B37" s="8" t="s">
        <v>122</v>
      </c>
      <c r="C37" s="9">
        <v>472</v>
      </c>
      <c r="D37" s="9" t="s">
        <v>123</v>
      </c>
      <c r="E37" s="9">
        <v>98</v>
      </c>
      <c r="F37" s="9" t="s">
        <v>13</v>
      </c>
      <c r="G37" s="9">
        <v>350</v>
      </c>
      <c r="H37" s="10">
        <v>630</v>
      </c>
    </row>
    <row r="38" spans="1:8" ht="30" customHeight="1" x14ac:dyDescent="0.2">
      <c r="A38" s="103"/>
      <c r="B38" s="11" t="s">
        <v>124</v>
      </c>
      <c r="C38" s="14">
        <v>471</v>
      </c>
      <c r="D38" s="14" t="s">
        <v>70</v>
      </c>
      <c r="E38" s="14">
        <v>92</v>
      </c>
      <c r="F38" s="14" t="s">
        <v>109</v>
      </c>
      <c r="G38" s="14">
        <v>270</v>
      </c>
      <c r="H38" s="15">
        <v>356</v>
      </c>
    </row>
    <row r="39" spans="1:8" ht="30" customHeight="1" x14ac:dyDescent="0.2">
      <c r="A39" s="103"/>
      <c r="B39" s="11" t="s">
        <v>125</v>
      </c>
      <c r="C39" s="14">
        <v>495</v>
      </c>
      <c r="D39" s="14" t="s">
        <v>105</v>
      </c>
      <c r="E39" s="14">
        <v>94</v>
      </c>
      <c r="F39" s="14" t="s">
        <v>31</v>
      </c>
      <c r="G39" s="14">
        <v>374</v>
      </c>
      <c r="H39" s="15">
        <v>610</v>
      </c>
    </row>
    <row r="40" spans="1:8" ht="30" customHeight="1" x14ac:dyDescent="0.2">
      <c r="A40" s="103"/>
      <c r="B40" s="11" t="s">
        <v>126</v>
      </c>
      <c r="C40" s="14">
        <v>547</v>
      </c>
      <c r="D40" s="14" t="s">
        <v>105</v>
      </c>
      <c r="E40" s="14">
        <v>96</v>
      </c>
      <c r="F40" s="14" t="s">
        <v>31</v>
      </c>
      <c r="G40" s="14">
        <v>281</v>
      </c>
      <c r="H40" s="15">
        <v>581</v>
      </c>
    </row>
    <row r="41" spans="1:8" ht="30" customHeight="1" x14ac:dyDescent="0.2">
      <c r="A41" s="104" t="s">
        <v>127</v>
      </c>
      <c r="B41" s="8" t="s">
        <v>122</v>
      </c>
      <c r="C41" s="9">
        <v>480</v>
      </c>
      <c r="D41" s="9" t="s">
        <v>128</v>
      </c>
      <c r="E41" s="9">
        <v>101</v>
      </c>
      <c r="F41" s="9" t="s">
        <v>46</v>
      </c>
      <c r="G41" s="9">
        <v>294</v>
      </c>
      <c r="H41" s="10">
        <v>406</v>
      </c>
    </row>
    <row r="42" spans="1:8" ht="30" customHeight="1" x14ac:dyDescent="0.2">
      <c r="A42" s="103"/>
      <c r="B42" s="11" t="s">
        <v>124</v>
      </c>
      <c r="C42" s="14">
        <v>488</v>
      </c>
      <c r="D42" s="14" t="s">
        <v>60</v>
      </c>
      <c r="E42" s="14">
        <v>94</v>
      </c>
      <c r="F42" s="14" t="s">
        <v>73</v>
      </c>
      <c r="G42" s="14">
        <v>439</v>
      </c>
      <c r="H42" s="15">
        <v>713</v>
      </c>
    </row>
    <row r="43" spans="1:8" ht="30" customHeight="1" x14ac:dyDescent="0.2">
      <c r="A43" s="103"/>
      <c r="B43" s="11" t="s">
        <v>125</v>
      </c>
      <c r="C43" s="14">
        <v>511</v>
      </c>
      <c r="D43" s="14" t="s">
        <v>109</v>
      </c>
      <c r="E43" s="14">
        <v>99</v>
      </c>
      <c r="F43" s="14" t="s">
        <v>31</v>
      </c>
      <c r="G43" s="14">
        <v>410</v>
      </c>
      <c r="H43" s="15">
        <v>636</v>
      </c>
    </row>
    <row r="44" spans="1:8" ht="30" customHeight="1" x14ac:dyDescent="0.2">
      <c r="A44" s="103"/>
      <c r="B44" s="11" t="s">
        <v>126</v>
      </c>
      <c r="C44" s="14">
        <v>523</v>
      </c>
      <c r="D44" s="14" t="s">
        <v>58</v>
      </c>
      <c r="E44" s="14">
        <v>104</v>
      </c>
      <c r="F44" s="14" t="s">
        <v>129</v>
      </c>
      <c r="G44" s="14">
        <v>307</v>
      </c>
      <c r="H44" s="15">
        <v>422</v>
      </c>
    </row>
    <row r="45" spans="1:8" ht="14.1" customHeight="1" x14ac:dyDescent="0.2">
      <c r="A45" s="100" t="s">
        <v>48</v>
      </c>
      <c r="B45" s="100"/>
      <c r="C45" s="100"/>
      <c r="D45" s="100"/>
      <c r="E45" s="100"/>
      <c r="F45" s="100"/>
      <c r="G45" s="100"/>
      <c r="H45" s="100"/>
    </row>
    <row r="47" spans="1:8" ht="12.75" x14ac:dyDescent="0.2">
      <c r="A47" s="96" t="s">
        <v>49</v>
      </c>
      <c r="B47" s="96"/>
      <c r="C47" s="96"/>
      <c r="D47" s="96"/>
      <c r="E47" s="96"/>
      <c r="F47" s="96"/>
      <c r="G47" s="96"/>
      <c r="H47" s="96"/>
    </row>
    <row r="48" spans="1:8" ht="12.75" x14ac:dyDescent="0.2">
      <c r="A48" s="96" t="s">
        <v>50</v>
      </c>
      <c r="B48" s="96"/>
      <c r="C48" s="96"/>
      <c r="D48" s="96"/>
      <c r="E48" s="96"/>
      <c r="F48" s="96"/>
      <c r="G48" s="96"/>
      <c r="H48" s="96"/>
    </row>
    <row r="49" spans="1:8" ht="12.75" x14ac:dyDescent="0.2">
      <c r="A49" s="102" t="s">
        <v>51</v>
      </c>
      <c r="B49" s="96"/>
      <c r="C49" s="96"/>
      <c r="D49" s="96"/>
      <c r="E49" s="96"/>
      <c r="F49" s="96"/>
      <c r="G49" s="96"/>
      <c r="H49" s="96"/>
    </row>
    <row r="50" spans="1:8" ht="12.75" x14ac:dyDescent="0.2">
      <c r="A50" s="95" t="s">
        <v>52</v>
      </c>
      <c r="B50" s="96"/>
      <c r="C50" s="96"/>
      <c r="D50" s="96"/>
      <c r="E50" s="96"/>
      <c r="F50" s="96"/>
      <c r="G50" s="96"/>
      <c r="H50" s="96"/>
    </row>
    <row r="51" spans="1:8" ht="12.75" x14ac:dyDescent="0.2">
      <c r="A51" s="97" t="s">
        <v>53</v>
      </c>
      <c r="B51" s="96"/>
      <c r="C51" s="96"/>
      <c r="D51" s="96"/>
      <c r="E51" s="96"/>
      <c r="F51" s="96"/>
      <c r="G51" s="96"/>
      <c r="H51" s="96"/>
    </row>
  </sheetData>
  <mergeCells count="21">
    <mergeCell ref="A33:A36"/>
    <mergeCell ref="A37:A40"/>
    <mergeCell ref="A41:A44"/>
    <mergeCell ref="A45:H45"/>
    <mergeCell ref="A1:H1"/>
    <mergeCell ref="A3:B3"/>
    <mergeCell ref="A19:A20"/>
    <mergeCell ref="A21:A22"/>
    <mergeCell ref="A23:A26"/>
    <mergeCell ref="A27:A29"/>
    <mergeCell ref="A30:A32"/>
    <mergeCell ref="A5:A7"/>
    <mergeCell ref="A8:A10"/>
    <mergeCell ref="A11:A14"/>
    <mergeCell ref="A15:A16"/>
    <mergeCell ref="A17:A18"/>
    <mergeCell ref="A47:H47"/>
    <mergeCell ref="A48:H48"/>
    <mergeCell ref="A49:H49"/>
    <mergeCell ref="A50:H50"/>
    <mergeCell ref="A51:H51"/>
  </mergeCells>
  <printOptions horizontalCentered="1" verticalCentered="1" gridLines="1"/>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7"/>
  <sheetViews>
    <sheetView zoomScaleNormal="100" workbookViewId="0">
      <selection sqref="A1:Z1"/>
    </sheetView>
  </sheetViews>
  <sheetFormatPr baseColWidth="10" defaultRowHeight="12" customHeight="1" x14ac:dyDescent="0.2"/>
  <cols>
    <col min="1" max="2" width="37" bestFit="1" customWidth="1"/>
    <col min="3" max="26" width="7" bestFit="1" customWidth="1"/>
  </cols>
  <sheetData>
    <row r="1" spans="1:26" ht="50.1" customHeight="1" x14ac:dyDescent="0.2">
      <c r="A1" s="101" t="s">
        <v>130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1:26" ht="30" customHeight="1" thickBot="1" x14ac:dyDescent="0.25"/>
    <row r="3" spans="1:26" ht="29.1" customHeight="1" thickTop="1" thickBot="1" x14ac:dyDescent="0.25">
      <c r="A3" s="105" t="s">
        <v>1</v>
      </c>
      <c r="B3" s="106"/>
      <c r="C3" s="117" t="s">
        <v>131</v>
      </c>
      <c r="D3" s="117"/>
      <c r="E3" s="117"/>
      <c r="F3" s="117"/>
      <c r="G3" s="117"/>
      <c r="H3" s="117"/>
      <c r="I3" s="117"/>
      <c r="J3" s="117"/>
      <c r="K3" s="117"/>
      <c r="L3" s="117"/>
      <c r="M3" s="117"/>
      <c r="N3" s="117"/>
      <c r="O3" s="117"/>
      <c r="P3" s="117"/>
      <c r="Q3" s="117"/>
      <c r="R3" s="117"/>
      <c r="S3" s="111" t="s">
        <v>132</v>
      </c>
      <c r="T3" s="112"/>
      <c r="U3" s="112"/>
      <c r="V3" s="113"/>
      <c r="W3" s="111" t="s">
        <v>133</v>
      </c>
      <c r="X3" s="112"/>
      <c r="Y3" s="112"/>
      <c r="Z3" s="113"/>
    </row>
    <row r="4" spans="1:26" ht="18.95" customHeight="1" thickTop="1" thickBot="1" x14ac:dyDescent="0.25">
      <c r="A4" s="107"/>
      <c r="B4" s="108"/>
      <c r="C4" s="117" t="s">
        <v>134</v>
      </c>
      <c r="D4" s="117"/>
      <c r="E4" s="117"/>
      <c r="F4" s="117"/>
      <c r="G4" s="117" t="s">
        <v>135</v>
      </c>
      <c r="H4" s="117"/>
      <c r="I4" s="117"/>
      <c r="J4" s="117"/>
      <c r="K4" s="117" t="s">
        <v>136</v>
      </c>
      <c r="L4" s="117"/>
      <c r="M4" s="117"/>
      <c r="N4" s="117"/>
      <c r="O4" s="117" t="s">
        <v>137</v>
      </c>
      <c r="P4" s="117"/>
      <c r="Q4" s="117"/>
      <c r="R4" s="117"/>
      <c r="S4" s="114"/>
      <c r="T4" s="115"/>
      <c r="U4" s="115"/>
      <c r="V4" s="116"/>
      <c r="W4" s="114"/>
      <c r="X4" s="115"/>
      <c r="Y4" s="115"/>
      <c r="Z4" s="116"/>
    </row>
    <row r="5" spans="1:26" ht="18.95" customHeight="1" thickTop="1" thickBot="1" x14ac:dyDescent="0.25">
      <c r="A5" s="109"/>
      <c r="B5" s="110"/>
      <c r="C5" s="2" t="s">
        <v>138</v>
      </c>
      <c r="D5" s="2" t="s">
        <v>3</v>
      </c>
      <c r="E5" s="2" t="s">
        <v>5</v>
      </c>
      <c r="F5" s="3" t="s">
        <v>6</v>
      </c>
      <c r="G5" s="2" t="s">
        <v>138</v>
      </c>
      <c r="H5" s="2" t="s">
        <v>3</v>
      </c>
      <c r="I5" s="2" t="s">
        <v>5</v>
      </c>
      <c r="J5" s="3" t="s">
        <v>6</v>
      </c>
      <c r="K5" s="2" t="s">
        <v>138</v>
      </c>
      <c r="L5" s="2" t="s">
        <v>3</v>
      </c>
      <c r="M5" s="2" t="s">
        <v>5</v>
      </c>
      <c r="N5" s="3" t="s">
        <v>6</v>
      </c>
      <c r="O5" s="2" t="s">
        <v>138</v>
      </c>
      <c r="P5" s="2" t="s">
        <v>3</v>
      </c>
      <c r="Q5" s="2" t="s">
        <v>5</v>
      </c>
      <c r="R5" s="3" t="s">
        <v>6</v>
      </c>
      <c r="S5" s="2" t="s">
        <v>138</v>
      </c>
      <c r="T5" s="2" t="s">
        <v>3</v>
      </c>
      <c r="U5" s="2" t="s">
        <v>5</v>
      </c>
      <c r="V5" s="3" t="s">
        <v>6</v>
      </c>
      <c r="W5" s="2" t="s">
        <v>138</v>
      </c>
      <c r="X5" s="2" t="s">
        <v>3</v>
      </c>
      <c r="Y5" s="2" t="s">
        <v>5</v>
      </c>
      <c r="Z5" s="3" t="s">
        <v>6</v>
      </c>
    </row>
    <row r="6" spans="1:26" ht="30" customHeight="1" thickTop="1" thickBot="1" x14ac:dyDescent="0.25">
      <c r="A6" s="4" t="s">
        <v>7</v>
      </c>
      <c r="B6" s="5" t="s">
        <v>8</v>
      </c>
      <c r="C6" s="6">
        <v>19.3</v>
      </c>
      <c r="D6" s="6" t="s">
        <v>139</v>
      </c>
      <c r="E6" s="6" t="s">
        <v>140</v>
      </c>
      <c r="F6" s="7" t="s">
        <v>141</v>
      </c>
      <c r="G6" s="6">
        <v>54.8</v>
      </c>
      <c r="H6" s="6" t="s">
        <v>142</v>
      </c>
      <c r="I6" s="6" t="s">
        <v>143</v>
      </c>
      <c r="J6" s="7" t="s">
        <v>144</v>
      </c>
      <c r="K6" s="6">
        <v>23.8</v>
      </c>
      <c r="L6" s="6" t="s">
        <v>139</v>
      </c>
      <c r="M6" s="6" t="s">
        <v>145</v>
      </c>
      <c r="N6" s="7" t="s">
        <v>146</v>
      </c>
      <c r="O6" s="6" t="s">
        <v>147</v>
      </c>
      <c r="P6" s="6" t="s">
        <v>148</v>
      </c>
      <c r="Q6" s="6" t="s">
        <v>149</v>
      </c>
      <c r="R6" s="7" t="s">
        <v>150</v>
      </c>
      <c r="S6" s="6">
        <v>80.7</v>
      </c>
      <c r="T6" s="6" t="s">
        <v>139</v>
      </c>
      <c r="U6" s="6" t="s">
        <v>151</v>
      </c>
      <c r="V6" s="7" t="s">
        <v>152</v>
      </c>
      <c r="W6" s="6">
        <v>25.9</v>
      </c>
      <c r="X6" s="6" t="s">
        <v>153</v>
      </c>
      <c r="Y6" s="6" t="s">
        <v>154</v>
      </c>
      <c r="Z6" s="7" t="s">
        <v>155</v>
      </c>
    </row>
    <row r="7" spans="1:26" ht="30" customHeight="1" x14ac:dyDescent="0.2">
      <c r="A7" s="103" t="s">
        <v>11</v>
      </c>
      <c r="B7" s="8" t="s">
        <v>12</v>
      </c>
      <c r="C7" s="9">
        <v>21.5</v>
      </c>
      <c r="D7" s="9" t="s">
        <v>142</v>
      </c>
      <c r="E7" s="9" t="s">
        <v>156</v>
      </c>
      <c r="F7" s="10" t="s">
        <v>157</v>
      </c>
      <c r="G7" s="9">
        <v>57</v>
      </c>
      <c r="H7" s="9" t="s">
        <v>158</v>
      </c>
      <c r="I7" s="9" t="s">
        <v>159</v>
      </c>
      <c r="J7" s="10" t="s">
        <v>160</v>
      </c>
      <c r="K7" s="9">
        <v>20.3</v>
      </c>
      <c r="L7" s="9" t="s">
        <v>161</v>
      </c>
      <c r="M7" s="9" t="s">
        <v>162</v>
      </c>
      <c r="N7" s="10" t="s">
        <v>163</v>
      </c>
      <c r="O7" s="9" t="s">
        <v>164</v>
      </c>
      <c r="P7" s="9" t="s">
        <v>164</v>
      </c>
      <c r="Q7" s="9" t="s">
        <v>165</v>
      </c>
      <c r="R7" s="10" t="s">
        <v>166</v>
      </c>
      <c r="S7" s="9">
        <v>78.5</v>
      </c>
      <c r="T7" s="9" t="s">
        <v>142</v>
      </c>
      <c r="U7" s="9" t="s">
        <v>167</v>
      </c>
      <c r="V7" s="10" t="s">
        <v>168</v>
      </c>
      <c r="W7" s="9">
        <v>21.5</v>
      </c>
      <c r="X7" s="9" t="s">
        <v>142</v>
      </c>
      <c r="Y7" s="9" t="s">
        <v>169</v>
      </c>
      <c r="Z7" s="10" t="s">
        <v>170</v>
      </c>
    </row>
    <row r="8" spans="1:26" ht="30" customHeight="1" x14ac:dyDescent="0.2">
      <c r="A8" s="103"/>
      <c r="B8" s="11" t="s">
        <v>15</v>
      </c>
      <c r="C8" s="12">
        <v>37.5</v>
      </c>
      <c r="D8" s="12" t="s">
        <v>171</v>
      </c>
      <c r="E8" s="12" t="s">
        <v>172</v>
      </c>
      <c r="F8" s="13" t="s">
        <v>173</v>
      </c>
      <c r="G8" s="12">
        <v>54.4</v>
      </c>
      <c r="H8" s="12" t="s">
        <v>14</v>
      </c>
      <c r="I8" s="12" t="s">
        <v>174</v>
      </c>
      <c r="J8" s="13" t="s">
        <v>175</v>
      </c>
      <c r="K8" s="12" t="s">
        <v>176</v>
      </c>
      <c r="L8" s="12" t="s">
        <v>177</v>
      </c>
      <c r="M8" s="12" t="s">
        <v>178</v>
      </c>
      <c r="N8" s="13" t="s">
        <v>179</v>
      </c>
      <c r="O8" s="12" t="s">
        <v>164</v>
      </c>
      <c r="P8" s="12" t="s">
        <v>164</v>
      </c>
      <c r="Q8" s="12" t="s">
        <v>180</v>
      </c>
      <c r="R8" s="13" t="s">
        <v>180</v>
      </c>
      <c r="S8" s="12">
        <v>62.5</v>
      </c>
      <c r="T8" s="12" t="s">
        <v>171</v>
      </c>
      <c r="U8" s="12" t="s">
        <v>181</v>
      </c>
      <c r="V8" s="13" t="s">
        <v>182</v>
      </c>
      <c r="W8" s="12" t="s">
        <v>183</v>
      </c>
      <c r="X8" s="12" t="s">
        <v>177</v>
      </c>
      <c r="Y8" s="12" t="s">
        <v>184</v>
      </c>
      <c r="Z8" s="13" t="s">
        <v>185</v>
      </c>
    </row>
    <row r="9" spans="1:26" ht="30" customHeight="1" x14ac:dyDescent="0.2">
      <c r="A9" s="103"/>
      <c r="B9" s="11" t="s">
        <v>18</v>
      </c>
      <c r="C9" s="14" t="s">
        <v>164</v>
      </c>
      <c r="D9" s="14" t="s">
        <v>164</v>
      </c>
      <c r="E9" s="14" t="s">
        <v>186</v>
      </c>
      <c r="F9" s="15" t="s">
        <v>187</v>
      </c>
      <c r="G9" s="14">
        <v>42.3</v>
      </c>
      <c r="H9" s="14" t="s">
        <v>171</v>
      </c>
      <c r="I9" s="14" t="s">
        <v>188</v>
      </c>
      <c r="J9" s="15" t="s">
        <v>189</v>
      </c>
      <c r="K9" s="14">
        <v>45.8</v>
      </c>
      <c r="L9" s="14" t="s">
        <v>171</v>
      </c>
      <c r="M9" s="14" t="s">
        <v>190</v>
      </c>
      <c r="N9" s="15" t="s">
        <v>191</v>
      </c>
      <c r="O9" s="14" t="s">
        <v>176</v>
      </c>
      <c r="P9" s="14" t="s">
        <v>177</v>
      </c>
      <c r="Q9" s="14" t="s">
        <v>192</v>
      </c>
      <c r="R9" s="15" t="s">
        <v>193</v>
      </c>
      <c r="S9" s="14" t="s">
        <v>164</v>
      </c>
      <c r="T9" s="14" t="s">
        <v>164</v>
      </c>
      <c r="U9" s="14" t="s">
        <v>194</v>
      </c>
      <c r="V9" s="15" t="s">
        <v>195</v>
      </c>
      <c r="W9" s="14">
        <v>53.7</v>
      </c>
      <c r="X9" s="14" t="s">
        <v>171</v>
      </c>
      <c r="Y9" s="14" t="s">
        <v>162</v>
      </c>
      <c r="Z9" s="15" t="s">
        <v>196</v>
      </c>
    </row>
    <row r="10" spans="1:26" ht="30" customHeight="1" x14ac:dyDescent="0.2">
      <c r="A10" s="104" t="s">
        <v>20</v>
      </c>
      <c r="B10" s="8" t="s">
        <v>21</v>
      </c>
      <c r="C10" s="9">
        <v>23.6</v>
      </c>
      <c r="D10" s="9" t="s">
        <v>171</v>
      </c>
      <c r="E10" s="9" t="s">
        <v>197</v>
      </c>
      <c r="F10" s="10" t="s">
        <v>162</v>
      </c>
      <c r="G10" s="9">
        <v>55.6</v>
      </c>
      <c r="H10" s="9" t="s">
        <v>14</v>
      </c>
      <c r="I10" s="9" t="s">
        <v>198</v>
      </c>
      <c r="J10" s="10" t="s">
        <v>199</v>
      </c>
      <c r="K10" s="9">
        <v>19.600000000000001</v>
      </c>
      <c r="L10" s="9" t="s">
        <v>200</v>
      </c>
      <c r="M10" s="9" t="s">
        <v>201</v>
      </c>
      <c r="N10" s="10" t="s">
        <v>202</v>
      </c>
      <c r="O10" s="9" t="s">
        <v>164</v>
      </c>
      <c r="P10" s="9" t="s">
        <v>164</v>
      </c>
      <c r="Q10" s="9" t="s">
        <v>203</v>
      </c>
      <c r="R10" s="10" t="s">
        <v>204</v>
      </c>
      <c r="S10" s="9">
        <v>76.400000000000006</v>
      </c>
      <c r="T10" s="9" t="s">
        <v>171</v>
      </c>
      <c r="U10" s="9" t="s">
        <v>205</v>
      </c>
      <c r="V10" s="10" t="s">
        <v>206</v>
      </c>
      <c r="W10" s="9">
        <v>20.8</v>
      </c>
      <c r="X10" s="9" t="s">
        <v>200</v>
      </c>
      <c r="Y10" s="9" t="s">
        <v>201</v>
      </c>
      <c r="Z10" s="10" t="s">
        <v>207</v>
      </c>
    </row>
    <row r="11" spans="1:26" ht="30" customHeight="1" x14ac:dyDescent="0.2">
      <c r="A11" s="103"/>
      <c r="B11" s="11" t="s">
        <v>23</v>
      </c>
      <c r="C11" s="14">
        <v>20.7</v>
      </c>
      <c r="D11" s="14" t="s">
        <v>158</v>
      </c>
      <c r="E11" s="14" t="s">
        <v>208</v>
      </c>
      <c r="F11" s="15" t="s">
        <v>209</v>
      </c>
      <c r="G11" s="14">
        <v>57.5</v>
      </c>
      <c r="H11" s="14" t="s">
        <v>14</v>
      </c>
      <c r="I11" s="14" t="s">
        <v>210</v>
      </c>
      <c r="J11" s="15" t="s">
        <v>211</v>
      </c>
      <c r="K11" s="14">
        <v>20.6</v>
      </c>
      <c r="L11" s="14" t="s">
        <v>212</v>
      </c>
      <c r="M11" s="14" t="s">
        <v>213</v>
      </c>
      <c r="N11" s="15" t="s">
        <v>214</v>
      </c>
      <c r="O11" s="14" t="s">
        <v>164</v>
      </c>
      <c r="P11" s="14" t="s">
        <v>164</v>
      </c>
      <c r="Q11" s="14" t="s">
        <v>203</v>
      </c>
      <c r="R11" s="15" t="s">
        <v>203</v>
      </c>
      <c r="S11" s="14">
        <v>79.3</v>
      </c>
      <c r="T11" s="14" t="s">
        <v>158</v>
      </c>
      <c r="U11" s="14" t="s">
        <v>215</v>
      </c>
      <c r="V11" s="15" t="s">
        <v>216</v>
      </c>
      <c r="W11" s="14">
        <v>21.8</v>
      </c>
      <c r="X11" s="14" t="s">
        <v>158</v>
      </c>
      <c r="Y11" s="14" t="s">
        <v>217</v>
      </c>
      <c r="Z11" s="15" t="s">
        <v>218</v>
      </c>
    </row>
    <row r="12" spans="1:26" ht="30" customHeight="1" x14ac:dyDescent="0.2">
      <c r="A12" s="103" t="s">
        <v>26</v>
      </c>
      <c r="B12" s="8" t="s">
        <v>27</v>
      </c>
      <c r="C12" s="9">
        <v>18.3</v>
      </c>
      <c r="D12" s="9" t="s">
        <v>219</v>
      </c>
      <c r="E12" s="9" t="s">
        <v>220</v>
      </c>
      <c r="F12" s="10" t="s">
        <v>221</v>
      </c>
      <c r="G12" s="9">
        <v>53</v>
      </c>
      <c r="H12" s="9" t="s">
        <v>171</v>
      </c>
      <c r="I12" s="9" t="s">
        <v>222</v>
      </c>
      <c r="J12" s="10" t="s">
        <v>223</v>
      </c>
      <c r="K12" s="9">
        <v>25.9</v>
      </c>
      <c r="L12" s="9" t="s">
        <v>158</v>
      </c>
      <c r="M12" s="9" t="s">
        <v>224</v>
      </c>
      <c r="N12" s="10" t="s">
        <v>225</v>
      </c>
      <c r="O12" s="9" t="s">
        <v>226</v>
      </c>
      <c r="P12" s="9" t="s">
        <v>227</v>
      </c>
      <c r="Q12" s="9" t="s">
        <v>228</v>
      </c>
      <c r="R12" s="10" t="s">
        <v>229</v>
      </c>
      <c r="S12" s="9">
        <v>81.7</v>
      </c>
      <c r="T12" s="9" t="s">
        <v>219</v>
      </c>
      <c r="U12" s="9" t="s">
        <v>230</v>
      </c>
      <c r="V12" s="10" t="s">
        <v>231</v>
      </c>
      <c r="W12" s="9">
        <v>28.7</v>
      </c>
      <c r="X12" s="9" t="s">
        <v>232</v>
      </c>
      <c r="Y12" s="9" t="s">
        <v>233</v>
      </c>
      <c r="Z12" s="10" t="s">
        <v>234</v>
      </c>
    </row>
    <row r="13" spans="1:26" ht="30" customHeight="1" x14ac:dyDescent="0.2">
      <c r="A13" s="103"/>
      <c r="B13" s="11" t="s">
        <v>30</v>
      </c>
      <c r="C13" s="14">
        <v>20.100000000000001</v>
      </c>
      <c r="D13" s="14" t="s">
        <v>219</v>
      </c>
      <c r="E13" s="14" t="s">
        <v>235</v>
      </c>
      <c r="F13" s="15" t="s">
        <v>236</v>
      </c>
      <c r="G13" s="14">
        <v>56.1</v>
      </c>
      <c r="H13" s="14" t="s">
        <v>237</v>
      </c>
      <c r="I13" s="14" t="s">
        <v>238</v>
      </c>
      <c r="J13" s="15" t="s">
        <v>239</v>
      </c>
      <c r="K13" s="14">
        <v>22.2</v>
      </c>
      <c r="L13" s="14" t="s">
        <v>219</v>
      </c>
      <c r="M13" s="14" t="s">
        <v>174</v>
      </c>
      <c r="N13" s="15" t="s">
        <v>240</v>
      </c>
      <c r="O13" s="14" t="s">
        <v>164</v>
      </c>
      <c r="P13" s="14" t="s">
        <v>164</v>
      </c>
      <c r="Q13" s="14" t="s">
        <v>241</v>
      </c>
      <c r="R13" s="15" t="s">
        <v>186</v>
      </c>
      <c r="S13" s="14">
        <v>79.900000000000006</v>
      </c>
      <c r="T13" s="14" t="s">
        <v>219</v>
      </c>
      <c r="U13" s="14" t="s">
        <v>141</v>
      </c>
      <c r="V13" s="15" t="s">
        <v>231</v>
      </c>
      <c r="W13" s="14">
        <v>23.8</v>
      </c>
      <c r="X13" s="14" t="s">
        <v>219</v>
      </c>
      <c r="Y13" s="14" t="s">
        <v>242</v>
      </c>
      <c r="Z13" s="15" t="s">
        <v>243</v>
      </c>
    </row>
    <row r="14" spans="1:26" ht="30" customHeight="1" x14ac:dyDescent="0.2">
      <c r="A14" s="103"/>
      <c r="B14" s="22" t="s">
        <v>32</v>
      </c>
      <c r="C14" s="23" t="s">
        <v>8</v>
      </c>
      <c r="D14" s="23" t="s">
        <v>8</v>
      </c>
      <c r="E14" s="23" t="s">
        <v>8</v>
      </c>
      <c r="F14" s="24" t="s">
        <v>8</v>
      </c>
      <c r="G14" s="23" t="s">
        <v>8</v>
      </c>
      <c r="H14" s="23" t="s">
        <v>8</v>
      </c>
      <c r="I14" s="23" t="s">
        <v>8</v>
      </c>
      <c r="J14" s="24" t="s">
        <v>8</v>
      </c>
      <c r="K14" s="23" t="s">
        <v>8</v>
      </c>
      <c r="L14" s="23" t="s">
        <v>8</v>
      </c>
      <c r="M14" s="23" t="s">
        <v>8</v>
      </c>
      <c r="N14" s="24" t="s">
        <v>8</v>
      </c>
      <c r="O14" s="23" t="s">
        <v>8</v>
      </c>
      <c r="P14" s="23" t="s">
        <v>8</v>
      </c>
      <c r="Q14" s="23" t="s">
        <v>8</v>
      </c>
      <c r="R14" s="25" t="s">
        <v>8</v>
      </c>
      <c r="S14" s="26">
        <v>1.8</v>
      </c>
      <c r="T14" s="27" t="s">
        <v>244</v>
      </c>
      <c r="U14" s="23" t="s">
        <v>8</v>
      </c>
      <c r="V14" s="25" t="s">
        <v>8</v>
      </c>
      <c r="W14" s="26">
        <v>5</v>
      </c>
      <c r="X14" s="27" t="s">
        <v>245</v>
      </c>
      <c r="Y14" s="23" t="s">
        <v>8</v>
      </c>
      <c r="Z14" s="25" t="s">
        <v>8</v>
      </c>
    </row>
    <row r="15" spans="1:26" ht="30" customHeight="1" x14ac:dyDescent="0.2">
      <c r="A15" s="103" t="s">
        <v>35</v>
      </c>
      <c r="B15" s="8" t="s">
        <v>35</v>
      </c>
      <c r="C15" s="17" t="s">
        <v>164</v>
      </c>
      <c r="D15" s="17" t="s">
        <v>164</v>
      </c>
      <c r="E15" s="17" t="s">
        <v>180</v>
      </c>
      <c r="F15" s="18" t="s">
        <v>180</v>
      </c>
      <c r="G15" s="17" t="s">
        <v>164</v>
      </c>
      <c r="H15" s="17" t="s">
        <v>164</v>
      </c>
      <c r="I15" s="17" t="s">
        <v>246</v>
      </c>
      <c r="J15" s="18" t="s">
        <v>246</v>
      </c>
      <c r="K15" s="17" t="s">
        <v>247</v>
      </c>
      <c r="L15" s="17" t="s">
        <v>248</v>
      </c>
      <c r="M15" s="17" t="s">
        <v>249</v>
      </c>
      <c r="N15" s="18" t="s">
        <v>249</v>
      </c>
      <c r="O15" s="17" t="s">
        <v>164</v>
      </c>
      <c r="P15" s="17" t="s">
        <v>164</v>
      </c>
      <c r="Q15" s="17" t="s">
        <v>250</v>
      </c>
      <c r="R15" s="18" t="s">
        <v>250</v>
      </c>
      <c r="S15" s="17" t="s">
        <v>164</v>
      </c>
      <c r="T15" s="17" t="s">
        <v>164</v>
      </c>
      <c r="U15" s="17" t="s">
        <v>251</v>
      </c>
      <c r="V15" s="18" t="s">
        <v>252</v>
      </c>
      <c r="W15" s="17">
        <v>80.2</v>
      </c>
      <c r="X15" s="17" t="s">
        <v>253</v>
      </c>
      <c r="Y15" s="17" t="s">
        <v>254</v>
      </c>
      <c r="Z15" s="18" t="s">
        <v>255</v>
      </c>
    </row>
    <row r="16" spans="1:26" ht="30" customHeight="1" x14ac:dyDescent="0.2">
      <c r="A16" s="103"/>
      <c r="B16" s="11" t="s">
        <v>38</v>
      </c>
      <c r="C16" s="14">
        <v>19.399999999999999</v>
      </c>
      <c r="D16" s="14" t="s">
        <v>139</v>
      </c>
      <c r="E16" s="14" t="s">
        <v>256</v>
      </c>
      <c r="F16" s="15" t="s">
        <v>257</v>
      </c>
      <c r="G16" s="14">
        <v>54.9</v>
      </c>
      <c r="H16" s="14" t="s">
        <v>142</v>
      </c>
      <c r="I16" s="14" t="s">
        <v>258</v>
      </c>
      <c r="J16" s="15" t="s">
        <v>259</v>
      </c>
      <c r="K16" s="14">
        <v>23.5</v>
      </c>
      <c r="L16" s="14" t="s">
        <v>139</v>
      </c>
      <c r="M16" s="14" t="s">
        <v>260</v>
      </c>
      <c r="N16" s="15" t="s">
        <v>261</v>
      </c>
      <c r="O16" s="14" t="s">
        <v>262</v>
      </c>
      <c r="P16" s="14" t="s">
        <v>148</v>
      </c>
      <c r="Q16" s="14" t="s">
        <v>263</v>
      </c>
      <c r="R16" s="15" t="s">
        <v>264</v>
      </c>
      <c r="S16" s="14">
        <v>80.599999999999994</v>
      </c>
      <c r="T16" s="14" t="s">
        <v>139</v>
      </c>
      <c r="U16" s="14" t="s">
        <v>265</v>
      </c>
      <c r="V16" s="15" t="s">
        <v>266</v>
      </c>
      <c r="W16" s="14">
        <v>25.6</v>
      </c>
      <c r="X16" s="14" t="s">
        <v>153</v>
      </c>
      <c r="Y16" s="14" t="s">
        <v>267</v>
      </c>
      <c r="Z16" s="15" t="s">
        <v>268</v>
      </c>
    </row>
    <row r="17" spans="1:26" ht="30" customHeight="1" x14ac:dyDescent="0.2">
      <c r="A17" s="103"/>
      <c r="B17" s="22" t="s">
        <v>32</v>
      </c>
      <c r="C17" s="23" t="s">
        <v>8</v>
      </c>
      <c r="D17" s="23" t="s">
        <v>8</v>
      </c>
      <c r="E17" s="23" t="s">
        <v>8</v>
      </c>
      <c r="F17" s="24" t="s">
        <v>8</v>
      </c>
      <c r="G17" s="23" t="s">
        <v>8</v>
      </c>
      <c r="H17" s="23" t="s">
        <v>8</v>
      </c>
      <c r="I17" s="23" t="s">
        <v>8</v>
      </c>
      <c r="J17" s="24" t="s">
        <v>8</v>
      </c>
      <c r="K17" s="23" t="s">
        <v>8</v>
      </c>
      <c r="L17" s="23" t="s">
        <v>8</v>
      </c>
      <c r="M17" s="23" t="s">
        <v>8</v>
      </c>
      <c r="N17" s="24" t="s">
        <v>8</v>
      </c>
      <c r="O17" s="23" t="s">
        <v>8</v>
      </c>
      <c r="P17" s="23" t="s">
        <v>8</v>
      </c>
      <c r="Q17" s="23" t="s">
        <v>8</v>
      </c>
      <c r="R17" s="25" t="s">
        <v>8</v>
      </c>
      <c r="S17" s="26" t="s">
        <v>8</v>
      </c>
      <c r="T17" s="27" t="s">
        <v>8</v>
      </c>
      <c r="U17" s="23" t="s">
        <v>8</v>
      </c>
      <c r="V17" s="25" t="s">
        <v>8</v>
      </c>
      <c r="W17" s="26">
        <v>54.5</v>
      </c>
      <c r="X17" s="27" t="s">
        <v>269</v>
      </c>
      <c r="Y17" s="23" t="s">
        <v>8</v>
      </c>
      <c r="Z17" s="25" t="s">
        <v>8</v>
      </c>
    </row>
    <row r="18" spans="1:26" ht="30" customHeight="1" x14ac:dyDescent="0.2">
      <c r="A18" s="103" t="s">
        <v>41</v>
      </c>
      <c r="B18" s="8" t="s">
        <v>42</v>
      </c>
      <c r="C18" s="9">
        <v>24.8</v>
      </c>
      <c r="D18" s="9" t="s">
        <v>158</v>
      </c>
      <c r="E18" s="9" t="s">
        <v>270</v>
      </c>
      <c r="F18" s="10" t="s">
        <v>271</v>
      </c>
      <c r="G18" s="9">
        <v>56.5</v>
      </c>
      <c r="H18" s="9" t="s">
        <v>10</v>
      </c>
      <c r="I18" s="9" t="s">
        <v>272</v>
      </c>
      <c r="J18" s="10" t="s">
        <v>273</v>
      </c>
      <c r="K18" s="9">
        <v>17.600000000000001</v>
      </c>
      <c r="L18" s="9" t="s">
        <v>142</v>
      </c>
      <c r="M18" s="9" t="s">
        <v>274</v>
      </c>
      <c r="N18" s="10" t="s">
        <v>275</v>
      </c>
      <c r="O18" s="9" t="s">
        <v>164</v>
      </c>
      <c r="P18" s="9" t="s">
        <v>164</v>
      </c>
      <c r="Q18" s="9" t="s">
        <v>276</v>
      </c>
      <c r="R18" s="10" t="s">
        <v>255</v>
      </c>
      <c r="S18" s="9">
        <v>75.2</v>
      </c>
      <c r="T18" s="9" t="s">
        <v>158</v>
      </c>
      <c r="U18" s="9" t="s">
        <v>277</v>
      </c>
      <c r="V18" s="10" t="s">
        <v>278</v>
      </c>
      <c r="W18" s="9">
        <v>18.8</v>
      </c>
      <c r="X18" s="9" t="s">
        <v>279</v>
      </c>
      <c r="Y18" s="9" t="s">
        <v>280</v>
      </c>
      <c r="Z18" s="10" t="s">
        <v>281</v>
      </c>
    </row>
    <row r="19" spans="1:26" ht="30" customHeight="1" x14ac:dyDescent="0.2">
      <c r="A19" s="103"/>
      <c r="B19" s="11" t="s">
        <v>43</v>
      </c>
      <c r="C19" s="14">
        <v>12.8</v>
      </c>
      <c r="D19" s="14" t="s">
        <v>161</v>
      </c>
      <c r="E19" s="14" t="s">
        <v>282</v>
      </c>
      <c r="F19" s="15" t="s">
        <v>205</v>
      </c>
      <c r="G19" s="14">
        <v>52.7</v>
      </c>
      <c r="H19" s="14" t="s">
        <v>171</v>
      </c>
      <c r="I19" s="14" t="s">
        <v>283</v>
      </c>
      <c r="J19" s="15" t="s">
        <v>141</v>
      </c>
      <c r="K19" s="14">
        <v>31.2</v>
      </c>
      <c r="L19" s="14" t="s">
        <v>232</v>
      </c>
      <c r="M19" s="14" t="s">
        <v>284</v>
      </c>
      <c r="N19" s="15" t="s">
        <v>285</v>
      </c>
      <c r="O19" s="14" t="s">
        <v>286</v>
      </c>
      <c r="P19" s="14" t="s">
        <v>227</v>
      </c>
      <c r="Q19" s="14" t="s">
        <v>192</v>
      </c>
      <c r="R19" s="15" t="s">
        <v>287</v>
      </c>
      <c r="S19" s="14">
        <v>87.2</v>
      </c>
      <c r="T19" s="14" t="s">
        <v>161</v>
      </c>
      <c r="U19" s="14" t="s">
        <v>288</v>
      </c>
      <c r="V19" s="15" t="s">
        <v>289</v>
      </c>
      <c r="W19" s="14">
        <v>34.5</v>
      </c>
      <c r="X19" s="14" t="s">
        <v>290</v>
      </c>
      <c r="Y19" s="14" t="s">
        <v>291</v>
      </c>
      <c r="Z19" s="15" t="s">
        <v>199</v>
      </c>
    </row>
    <row r="20" spans="1:26" ht="30" customHeight="1" x14ac:dyDescent="0.2">
      <c r="A20" s="103"/>
      <c r="B20" s="22" t="s">
        <v>32</v>
      </c>
      <c r="C20" s="23" t="s">
        <v>8</v>
      </c>
      <c r="D20" s="23" t="s">
        <v>8</v>
      </c>
      <c r="E20" s="23" t="s">
        <v>8</v>
      </c>
      <c r="F20" s="24" t="s">
        <v>8</v>
      </c>
      <c r="G20" s="23" t="s">
        <v>8</v>
      </c>
      <c r="H20" s="23" t="s">
        <v>8</v>
      </c>
      <c r="I20" s="23" t="s">
        <v>8</v>
      </c>
      <c r="J20" s="24" t="s">
        <v>8</v>
      </c>
      <c r="K20" s="23" t="s">
        <v>8</v>
      </c>
      <c r="L20" s="23" t="s">
        <v>8</v>
      </c>
      <c r="M20" s="23" t="s">
        <v>8</v>
      </c>
      <c r="N20" s="24" t="s">
        <v>8</v>
      </c>
      <c r="O20" s="23" t="s">
        <v>8</v>
      </c>
      <c r="P20" s="23" t="s">
        <v>8</v>
      </c>
      <c r="Q20" s="23" t="s">
        <v>8</v>
      </c>
      <c r="R20" s="25" t="s">
        <v>8</v>
      </c>
      <c r="S20" s="26">
        <v>-12</v>
      </c>
      <c r="T20" s="27" t="s">
        <v>14</v>
      </c>
      <c r="U20" s="23" t="s">
        <v>8</v>
      </c>
      <c r="V20" s="25" t="s">
        <v>8</v>
      </c>
      <c r="W20" s="26">
        <v>-16</v>
      </c>
      <c r="X20" s="27" t="s">
        <v>245</v>
      </c>
      <c r="Y20" s="23" t="s">
        <v>8</v>
      </c>
      <c r="Z20" s="25" t="s">
        <v>8</v>
      </c>
    </row>
    <row r="21" spans="1:26" ht="14.1" customHeight="1" x14ac:dyDescent="0.2">
      <c r="A21" s="100" t="s">
        <v>48</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row>
    <row r="23" spans="1:26" ht="12.75" x14ac:dyDescent="0.2">
      <c r="A23" s="96" t="s">
        <v>49</v>
      </c>
      <c r="B23" s="96"/>
      <c r="C23" s="96"/>
      <c r="D23" s="96"/>
      <c r="E23" s="96"/>
      <c r="F23" s="96"/>
      <c r="G23" s="96"/>
      <c r="H23" s="96"/>
      <c r="I23" s="96"/>
      <c r="J23" s="96"/>
      <c r="K23" s="96"/>
      <c r="L23" s="96"/>
      <c r="M23" s="96"/>
      <c r="N23" s="96"/>
      <c r="O23" s="96"/>
      <c r="P23" s="96"/>
      <c r="Q23" s="96"/>
      <c r="R23" s="96"/>
      <c r="S23" s="96"/>
      <c r="T23" s="96"/>
      <c r="U23" s="96"/>
      <c r="V23" s="96"/>
      <c r="W23" s="96"/>
      <c r="X23" s="96"/>
      <c r="Y23" s="96"/>
      <c r="Z23" s="96"/>
    </row>
    <row r="24" spans="1:26" ht="12.75" x14ac:dyDescent="0.2">
      <c r="A24" s="96" t="s">
        <v>50</v>
      </c>
      <c r="B24" s="96"/>
      <c r="C24" s="96"/>
      <c r="D24" s="96"/>
      <c r="E24" s="96"/>
      <c r="F24" s="96"/>
      <c r="G24" s="96"/>
      <c r="H24" s="96"/>
      <c r="I24" s="96"/>
      <c r="J24" s="96"/>
      <c r="K24" s="96"/>
      <c r="L24" s="96"/>
      <c r="M24" s="96"/>
      <c r="N24" s="96"/>
      <c r="O24" s="96"/>
      <c r="P24" s="96"/>
      <c r="Q24" s="96"/>
      <c r="R24" s="96"/>
      <c r="S24" s="96"/>
      <c r="T24" s="96"/>
      <c r="U24" s="96"/>
      <c r="V24" s="96"/>
      <c r="W24" s="96"/>
      <c r="X24" s="96"/>
      <c r="Y24" s="96"/>
      <c r="Z24" s="96"/>
    </row>
    <row r="25" spans="1:26" ht="12.75" x14ac:dyDescent="0.2">
      <c r="A25" s="102" t="s">
        <v>51</v>
      </c>
      <c r="B25" s="96"/>
      <c r="C25" s="96"/>
      <c r="D25" s="96"/>
      <c r="E25" s="96"/>
      <c r="F25" s="96"/>
      <c r="G25" s="96"/>
      <c r="H25" s="96"/>
      <c r="I25" s="96"/>
      <c r="J25" s="96"/>
      <c r="K25" s="96"/>
      <c r="L25" s="96"/>
      <c r="M25" s="96"/>
      <c r="N25" s="96"/>
      <c r="O25" s="96"/>
      <c r="P25" s="96"/>
      <c r="Q25" s="96"/>
      <c r="R25" s="96"/>
      <c r="S25" s="96"/>
      <c r="T25" s="96"/>
      <c r="U25" s="96"/>
      <c r="V25" s="96"/>
      <c r="W25" s="96"/>
      <c r="X25" s="96"/>
      <c r="Y25" s="96"/>
      <c r="Z25" s="96"/>
    </row>
    <row r="26" spans="1:26" ht="12.75" x14ac:dyDescent="0.2">
      <c r="A26" s="95" t="s">
        <v>52</v>
      </c>
      <c r="B26" s="96"/>
      <c r="C26" s="96"/>
      <c r="D26" s="96"/>
      <c r="E26" s="96"/>
      <c r="F26" s="96"/>
      <c r="G26" s="96"/>
      <c r="H26" s="96"/>
      <c r="I26" s="96"/>
      <c r="J26" s="96"/>
      <c r="K26" s="96"/>
      <c r="L26" s="96"/>
      <c r="M26" s="96"/>
      <c r="N26" s="96"/>
      <c r="O26" s="96"/>
      <c r="P26" s="96"/>
      <c r="Q26" s="96"/>
      <c r="R26" s="96"/>
      <c r="S26" s="96"/>
      <c r="T26" s="96"/>
      <c r="U26" s="96"/>
      <c r="V26" s="96"/>
      <c r="W26" s="96"/>
      <c r="X26" s="96"/>
      <c r="Y26" s="96"/>
      <c r="Z26" s="96"/>
    </row>
    <row r="27" spans="1:26" ht="12.75" x14ac:dyDescent="0.2">
      <c r="A27" s="97" t="s">
        <v>53</v>
      </c>
      <c r="B27" s="96"/>
      <c r="C27" s="96"/>
      <c r="D27" s="96"/>
      <c r="E27" s="96"/>
      <c r="F27" s="96"/>
      <c r="G27" s="96"/>
      <c r="H27" s="96"/>
      <c r="I27" s="96"/>
      <c r="J27" s="96"/>
      <c r="K27" s="96"/>
      <c r="L27" s="96"/>
      <c r="M27" s="96"/>
      <c r="N27" s="96"/>
      <c r="O27" s="96"/>
      <c r="P27" s="96"/>
      <c r="Q27" s="96"/>
      <c r="R27" s="96"/>
      <c r="S27" s="96"/>
      <c r="T27" s="96"/>
      <c r="U27" s="96"/>
      <c r="V27" s="96"/>
      <c r="W27" s="96"/>
      <c r="X27" s="96"/>
      <c r="Y27" s="96"/>
      <c r="Z27" s="96"/>
    </row>
  </sheetData>
  <mergeCells count="20">
    <mergeCell ref="A1:Z1"/>
    <mergeCell ref="A23:Z23"/>
    <mergeCell ref="A24:Z24"/>
    <mergeCell ref="A25:Z25"/>
    <mergeCell ref="A7:A9"/>
    <mergeCell ref="A10:A11"/>
    <mergeCell ref="A12:A14"/>
    <mergeCell ref="A15:A17"/>
    <mergeCell ref="A18:A20"/>
    <mergeCell ref="C3:R3"/>
    <mergeCell ref="C4:F4"/>
    <mergeCell ref="G4:J4"/>
    <mergeCell ref="K4:N4"/>
    <mergeCell ref="O4:R4"/>
    <mergeCell ref="A26:Z26"/>
    <mergeCell ref="A27:Z27"/>
    <mergeCell ref="A3:B5"/>
    <mergeCell ref="S3:V4"/>
    <mergeCell ref="W3:Z4"/>
    <mergeCell ref="A21:Z21"/>
  </mergeCells>
  <printOptions horizontalCentered="1" verticalCentered="1" gridLines="1"/>
  <pageMargins left="0.05" right="0.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3"/>
  <sheetViews>
    <sheetView zoomScaleNormal="100" workbookViewId="0">
      <selection sqref="A1:Z1"/>
    </sheetView>
  </sheetViews>
  <sheetFormatPr baseColWidth="10" defaultRowHeight="12" customHeight="1" x14ac:dyDescent="0.2"/>
  <cols>
    <col min="1" max="2" width="37" bestFit="1" customWidth="1"/>
    <col min="3" max="26" width="7" bestFit="1" customWidth="1"/>
  </cols>
  <sheetData>
    <row r="1" spans="1:26" ht="69.95" customHeight="1" x14ac:dyDescent="0.2">
      <c r="A1" s="101" t="s">
        <v>292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1:26" ht="30" customHeight="1" thickBot="1" x14ac:dyDescent="0.25"/>
    <row r="3" spans="1:26" ht="29.1" customHeight="1" thickTop="1" thickBot="1" x14ac:dyDescent="0.25">
      <c r="A3" s="105" t="s">
        <v>1</v>
      </c>
      <c r="B3" s="106"/>
      <c r="C3" s="117" t="s">
        <v>131</v>
      </c>
      <c r="D3" s="117"/>
      <c r="E3" s="117"/>
      <c r="F3" s="117"/>
      <c r="G3" s="117"/>
      <c r="H3" s="117"/>
      <c r="I3" s="117"/>
      <c r="J3" s="117"/>
      <c r="K3" s="117"/>
      <c r="L3" s="117"/>
      <c r="M3" s="117"/>
      <c r="N3" s="117"/>
      <c r="O3" s="117"/>
      <c r="P3" s="117"/>
      <c r="Q3" s="117"/>
      <c r="R3" s="117"/>
      <c r="S3" s="111" t="s">
        <v>132</v>
      </c>
      <c r="T3" s="112"/>
      <c r="U3" s="112"/>
      <c r="V3" s="113"/>
      <c r="W3" s="111" t="s">
        <v>133</v>
      </c>
      <c r="X3" s="112"/>
      <c r="Y3" s="112"/>
      <c r="Z3" s="113"/>
    </row>
    <row r="4" spans="1:26" ht="18.95" customHeight="1" thickTop="1" thickBot="1" x14ac:dyDescent="0.25">
      <c r="A4" s="107"/>
      <c r="B4" s="108"/>
      <c r="C4" s="117" t="s">
        <v>134</v>
      </c>
      <c r="D4" s="117"/>
      <c r="E4" s="117"/>
      <c r="F4" s="117"/>
      <c r="G4" s="117" t="s">
        <v>135</v>
      </c>
      <c r="H4" s="117"/>
      <c r="I4" s="117"/>
      <c r="J4" s="117"/>
      <c r="K4" s="117" t="s">
        <v>136</v>
      </c>
      <c r="L4" s="117"/>
      <c r="M4" s="117"/>
      <c r="N4" s="117"/>
      <c r="O4" s="117" t="s">
        <v>137</v>
      </c>
      <c r="P4" s="117"/>
      <c r="Q4" s="117"/>
      <c r="R4" s="117"/>
      <c r="S4" s="114"/>
      <c r="T4" s="115"/>
      <c r="U4" s="115"/>
      <c r="V4" s="116"/>
      <c r="W4" s="114"/>
      <c r="X4" s="115"/>
      <c r="Y4" s="115"/>
      <c r="Z4" s="116"/>
    </row>
    <row r="5" spans="1:26" ht="18.95" customHeight="1" thickTop="1" thickBot="1" x14ac:dyDescent="0.25">
      <c r="A5" s="109"/>
      <c r="B5" s="110"/>
      <c r="C5" s="2" t="s">
        <v>138</v>
      </c>
      <c r="D5" s="2" t="s">
        <v>3</v>
      </c>
      <c r="E5" s="2" t="s">
        <v>5</v>
      </c>
      <c r="F5" s="3" t="s">
        <v>6</v>
      </c>
      <c r="G5" s="2" t="s">
        <v>138</v>
      </c>
      <c r="H5" s="2" t="s">
        <v>3</v>
      </c>
      <c r="I5" s="2" t="s">
        <v>5</v>
      </c>
      <c r="J5" s="3" t="s">
        <v>6</v>
      </c>
      <c r="K5" s="2" t="s">
        <v>138</v>
      </c>
      <c r="L5" s="2" t="s">
        <v>3</v>
      </c>
      <c r="M5" s="2" t="s">
        <v>5</v>
      </c>
      <c r="N5" s="3" t="s">
        <v>6</v>
      </c>
      <c r="O5" s="2" t="s">
        <v>138</v>
      </c>
      <c r="P5" s="2" t="s">
        <v>3</v>
      </c>
      <c r="Q5" s="2" t="s">
        <v>5</v>
      </c>
      <c r="R5" s="3" t="s">
        <v>6</v>
      </c>
      <c r="S5" s="2" t="s">
        <v>138</v>
      </c>
      <c r="T5" s="2" t="s">
        <v>3</v>
      </c>
      <c r="U5" s="2" t="s">
        <v>5</v>
      </c>
      <c r="V5" s="3" t="s">
        <v>6</v>
      </c>
      <c r="W5" s="2" t="s">
        <v>138</v>
      </c>
      <c r="X5" s="2" t="s">
        <v>3</v>
      </c>
      <c r="Y5" s="2" t="s">
        <v>5</v>
      </c>
      <c r="Z5" s="3" t="s">
        <v>6</v>
      </c>
    </row>
    <row r="6" spans="1:26" ht="30" customHeight="1" thickTop="1" thickBot="1" x14ac:dyDescent="0.25">
      <c r="A6" s="4" t="s">
        <v>7</v>
      </c>
      <c r="B6" s="5" t="s">
        <v>8</v>
      </c>
      <c r="C6" s="6">
        <v>19.3</v>
      </c>
      <c r="D6" s="6" t="s">
        <v>139</v>
      </c>
      <c r="E6" s="6" t="s">
        <v>140</v>
      </c>
      <c r="F6" s="7" t="s">
        <v>141</v>
      </c>
      <c r="G6" s="6">
        <v>54.8</v>
      </c>
      <c r="H6" s="6" t="s">
        <v>142</v>
      </c>
      <c r="I6" s="6" t="s">
        <v>143</v>
      </c>
      <c r="J6" s="7" t="s">
        <v>144</v>
      </c>
      <c r="K6" s="6">
        <v>23.8</v>
      </c>
      <c r="L6" s="6" t="s">
        <v>139</v>
      </c>
      <c r="M6" s="6" t="s">
        <v>145</v>
      </c>
      <c r="N6" s="7" t="s">
        <v>146</v>
      </c>
      <c r="O6" s="6" t="s">
        <v>147</v>
      </c>
      <c r="P6" s="6" t="s">
        <v>148</v>
      </c>
      <c r="Q6" s="6" t="s">
        <v>149</v>
      </c>
      <c r="R6" s="7" t="s">
        <v>150</v>
      </c>
      <c r="S6" s="6">
        <v>80.7</v>
      </c>
      <c r="T6" s="6" t="s">
        <v>139</v>
      </c>
      <c r="U6" s="6" t="s">
        <v>151</v>
      </c>
      <c r="V6" s="7" t="s">
        <v>152</v>
      </c>
      <c r="W6" s="6">
        <v>25.9</v>
      </c>
      <c r="X6" s="6" t="s">
        <v>153</v>
      </c>
      <c r="Y6" s="6" t="s">
        <v>154</v>
      </c>
      <c r="Z6" s="7" t="s">
        <v>155</v>
      </c>
    </row>
    <row r="7" spans="1:26" ht="30" customHeight="1" x14ac:dyDescent="0.2">
      <c r="A7" s="103" t="s">
        <v>55</v>
      </c>
      <c r="B7" s="8" t="s">
        <v>56</v>
      </c>
      <c r="C7" s="9">
        <v>28.4</v>
      </c>
      <c r="D7" s="9" t="s">
        <v>47</v>
      </c>
      <c r="E7" s="9" t="s">
        <v>293</v>
      </c>
      <c r="F7" s="10" t="s">
        <v>294</v>
      </c>
      <c r="G7" s="9">
        <v>55.1</v>
      </c>
      <c r="H7" s="9" t="s">
        <v>44</v>
      </c>
      <c r="I7" s="9" t="s">
        <v>295</v>
      </c>
      <c r="J7" s="10" t="s">
        <v>296</v>
      </c>
      <c r="K7" s="9" t="s">
        <v>297</v>
      </c>
      <c r="L7" s="9" t="s">
        <v>298</v>
      </c>
      <c r="M7" s="9" t="s">
        <v>299</v>
      </c>
      <c r="N7" s="10" t="s">
        <v>179</v>
      </c>
      <c r="O7" s="9" t="s">
        <v>164</v>
      </c>
      <c r="P7" s="9" t="s">
        <v>164</v>
      </c>
      <c r="Q7" s="9" t="s">
        <v>180</v>
      </c>
      <c r="R7" s="10" t="s">
        <v>180</v>
      </c>
      <c r="S7" s="9">
        <v>71.599999999999994</v>
      </c>
      <c r="T7" s="9" t="s">
        <v>47</v>
      </c>
      <c r="U7" s="9" t="s">
        <v>233</v>
      </c>
      <c r="V7" s="10" t="s">
        <v>300</v>
      </c>
      <c r="W7" s="9" t="s">
        <v>301</v>
      </c>
      <c r="X7" s="9" t="s">
        <v>302</v>
      </c>
      <c r="Y7" s="9" t="s">
        <v>193</v>
      </c>
      <c r="Z7" s="10" t="s">
        <v>303</v>
      </c>
    </row>
    <row r="8" spans="1:26" ht="30" customHeight="1" x14ac:dyDescent="0.2">
      <c r="A8" s="103"/>
      <c r="B8" s="11" t="s">
        <v>59</v>
      </c>
      <c r="C8" s="14">
        <v>23.1</v>
      </c>
      <c r="D8" s="14" t="s">
        <v>158</v>
      </c>
      <c r="E8" s="14" t="s">
        <v>304</v>
      </c>
      <c r="F8" s="15" t="s">
        <v>305</v>
      </c>
      <c r="G8" s="14">
        <v>56.5</v>
      </c>
      <c r="H8" s="14" t="s">
        <v>244</v>
      </c>
      <c r="I8" s="14" t="s">
        <v>306</v>
      </c>
      <c r="J8" s="15" t="s">
        <v>257</v>
      </c>
      <c r="K8" s="14">
        <v>19.600000000000001</v>
      </c>
      <c r="L8" s="14" t="s">
        <v>158</v>
      </c>
      <c r="M8" s="14" t="s">
        <v>307</v>
      </c>
      <c r="N8" s="15" t="s">
        <v>308</v>
      </c>
      <c r="O8" s="14" t="s">
        <v>164</v>
      </c>
      <c r="P8" s="14" t="s">
        <v>164</v>
      </c>
      <c r="Q8" s="14" t="s">
        <v>204</v>
      </c>
      <c r="R8" s="15" t="s">
        <v>204</v>
      </c>
      <c r="S8" s="14">
        <v>76.900000000000006</v>
      </c>
      <c r="T8" s="14" t="s">
        <v>158</v>
      </c>
      <c r="U8" s="14" t="s">
        <v>309</v>
      </c>
      <c r="V8" s="15" t="s">
        <v>310</v>
      </c>
      <c r="W8" s="14">
        <v>20.399999999999999</v>
      </c>
      <c r="X8" s="14" t="s">
        <v>232</v>
      </c>
      <c r="Y8" s="14" t="s">
        <v>311</v>
      </c>
      <c r="Z8" s="15" t="s">
        <v>205</v>
      </c>
    </row>
    <row r="9" spans="1:26" ht="30" customHeight="1" x14ac:dyDescent="0.2">
      <c r="A9" s="103"/>
      <c r="B9" s="20" t="s">
        <v>61</v>
      </c>
      <c r="C9" s="14">
        <v>12</v>
      </c>
      <c r="D9" s="14" t="s">
        <v>142</v>
      </c>
      <c r="E9" s="14" t="s">
        <v>312</v>
      </c>
      <c r="F9" s="15" t="s">
        <v>214</v>
      </c>
      <c r="G9" s="14">
        <v>52.7</v>
      </c>
      <c r="H9" s="14" t="s">
        <v>14</v>
      </c>
      <c r="I9" s="14" t="s">
        <v>145</v>
      </c>
      <c r="J9" s="15" t="s">
        <v>313</v>
      </c>
      <c r="K9" s="14">
        <v>31.4</v>
      </c>
      <c r="L9" s="14" t="s">
        <v>200</v>
      </c>
      <c r="M9" s="14" t="s">
        <v>314</v>
      </c>
      <c r="N9" s="15" t="s">
        <v>315</v>
      </c>
      <c r="O9" s="14" t="s">
        <v>316</v>
      </c>
      <c r="P9" s="14" t="s">
        <v>227</v>
      </c>
      <c r="Q9" s="14" t="s">
        <v>178</v>
      </c>
      <c r="R9" s="15" t="s">
        <v>185</v>
      </c>
      <c r="S9" s="14">
        <v>88</v>
      </c>
      <c r="T9" s="14" t="s">
        <v>142</v>
      </c>
      <c r="U9" s="14" t="s">
        <v>317</v>
      </c>
      <c r="V9" s="15" t="s">
        <v>318</v>
      </c>
      <c r="W9" s="14">
        <v>35.299999999999997</v>
      </c>
      <c r="X9" s="14" t="s">
        <v>200</v>
      </c>
      <c r="Y9" s="14" t="s">
        <v>319</v>
      </c>
      <c r="Z9" s="15" t="s">
        <v>320</v>
      </c>
    </row>
    <row r="10" spans="1:26" ht="30" customHeight="1" x14ac:dyDescent="0.2">
      <c r="A10" s="103" t="s">
        <v>62</v>
      </c>
      <c r="B10" s="8" t="s">
        <v>56</v>
      </c>
      <c r="C10" s="9">
        <v>30.9</v>
      </c>
      <c r="D10" s="9" t="s">
        <v>31</v>
      </c>
      <c r="E10" s="9" t="s">
        <v>205</v>
      </c>
      <c r="F10" s="10" t="s">
        <v>321</v>
      </c>
      <c r="G10" s="9">
        <v>51.5</v>
      </c>
      <c r="H10" s="9" t="s">
        <v>60</v>
      </c>
      <c r="I10" s="9" t="s">
        <v>322</v>
      </c>
      <c r="J10" s="10" t="s">
        <v>323</v>
      </c>
      <c r="K10" s="9" t="s">
        <v>324</v>
      </c>
      <c r="L10" s="9" t="s">
        <v>298</v>
      </c>
      <c r="M10" s="9" t="s">
        <v>325</v>
      </c>
      <c r="N10" s="10" t="s">
        <v>326</v>
      </c>
      <c r="O10" s="9" t="s">
        <v>164</v>
      </c>
      <c r="P10" s="9" t="s">
        <v>164</v>
      </c>
      <c r="Q10" s="9" t="s">
        <v>327</v>
      </c>
      <c r="R10" s="10" t="s">
        <v>327</v>
      </c>
      <c r="S10" s="9">
        <v>69.099999999999994</v>
      </c>
      <c r="T10" s="9" t="s">
        <v>31</v>
      </c>
      <c r="U10" s="9" t="s">
        <v>328</v>
      </c>
      <c r="V10" s="10" t="s">
        <v>329</v>
      </c>
      <c r="W10" s="9" t="s">
        <v>330</v>
      </c>
      <c r="X10" s="9" t="s">
        <v>298</v>
      </c>
      <c r="Y10" s="9" t="s">
        <v>331</v>
      </c>
      <c r="Z10" s="10" t="s">
        <v>332</v>
      </c>
    </row>
    <row r="11" spans="1:26" ht="30" customHeight="1" x14ac:dyDescent="0.2">
      <c r="A11" s="103"/>
      <c r="B11" s="11" t="s">
        <v>59</v>
      </c>
      <c r="C11" s="14">
        <v>20.3</v>
      </c>
      <c r="D11" s="14" t="s">
        <v>10</v>
      </c>
      <c r="E11" s="14" t="s">
        <v>333</v>
      </c>
      <c r="F11" s="15" t="s">
        <v>334</v>
      </c>
      <c r="G11" s="14">
        <v>59</v>
      </c>
      <c r="H11" s="14" t="s">
        <v>25</v>
      </c>
      <c r="I11" s="14" t="s">
        <v>335</v>
      </c>
      <c r="J11" s="15" t="s">
        <v>336</v>
      </c>
      <c r="K11" s="14">
        <v>19.899999999999999</v>
      </c>
      <c r="L11" s="14" t="s">
        <v>237</v>
      </c>
      <c r="M11" s="14" t="s">
        <v>218</v>
      </c>
      <c r="N11" s="15" t="s">
        <v>337</v>
      </c>
      <c r="O11" s="14" t="s">
        <v>164</v>
      </c>
      <c r="P11" s="14" t="s">
        <v>164</v>
      </c>
      <c r="Q11" s="14" t="s">
        <v>204</v>
      </c>
      <c r="R11" s="15" t="s">
        <v>204</v>
      </c>
      <c r="S11" s="14">
        <v>79.7</v>
      </c>
      <c r="T11" s="14" t="s">
        <v>10</v>
      </c>
      <c r="U11" s="14" t="s">
        <v>338</v>
      </c>
      <c r="V11" s="15" t="s">
        <v>339</v>
      </c>
      <c r="W11" s="14">
        <v>20.7</v>
      </c>
      <c r="X11" s="14" t="s">
        <v>237</v>
      </c>
      <c r="Y11" s="14" t="s">
        <v>340</v>
      </c>
      <c r="Z11" s="15" t="s">
        <v>190</v>
      </c>
    </row>
    <row r="12" spans="1:26" ht="30" customHeight="1" x14ac:dyDescent="0.2">
      <c r="A12" s="103"/>
      <c r="B12" s="20" t="s">
        <v>61</v>
      </c>
      <c r="C12" s="14">
        <v>12.9</v>
      </c>
      <c r="D12" s="14" t="s">
        <v>142</v>
      </c>
      <c r="E12" s="14" t="s">
        <v>312</v>
      </c>
      <c r="F12" s="15" t="s">
        <v>214</v>
      </c>
      <c r="G12" s="14">
        <v>51.7</v>
      </c>
      <c r="H12" s="14" t="s">
        <v>244</v>
      </c>
      <c r="I12" s="14" t="s">
        <v>341</v>
      </c>
      <c r="J12" s="15" t="s">
        <v>342</v>
      </c>
      <c r="K12" s="14">
        <v>31.7</v>
      </c>
      <c r="L12" s="14" t="s">
        <v>200</v>
      </c>
      <c r="M12" s="14" t="s">
        <v>174</v>
      </c>
      <c r="N12" s="15" t="s">
        <v>343</v>
      </c>
      <c r="O12" s="14" t="s">
        <v>344</v>
      </c>
      <c r="P12" s="14" t="s">
        <v>227</v>
      </c>
      <c r="Q12" s="14" t="s">
        <v>345</v>
      </c>
      <c r="R12" s="15" t="s">
        <v>346</v>
      </c>
      <c r="S12" s="14">
        <v>87.1</v>
      </c>
      <c r="T12" s="14" t="s">
        <v>142</v>
      </c>
      <c r="U12" s="14" t="s">
        <v>347</v>
      </c>
      <c r="V12" s="15" t="s">
        <v>348</v>
      </c>
      <c r="W12" s="14">
        <v>35.4</v>
      </c>
      <c r="X12" s="14" t="s">
        <v>200</v>
      </c>
      <c r="Y12" s="14" t="s">
        <v>242</v>
      </c>
      <c r="Z12" s="15" t="s">
        <v>349</v>
      </c>
    </row>
    <row r="13" spans="1:26" ht="30" customHeight="1" x14ac:dyDescent="0.2">
      <c r="A13" s="104" t="s">
        <v>65</v>
      </c>
      <c r="B13" s="8" t="s">
        <v>66</v>
      </c>
      <c r="C13" s="9">
        <v>40.700000000000003</v>
      </c>
      <c r="D13" s="9" t="s">
        <v>33</v>
      </c>
      <c r="E13" s="9" t="s">
        <v>350</v>
      </c>
      <c r="F13" s="10" t="s">
        <v>351</v>
      </c>
      <c r="G13" s="9">
        <v>47.3</v>
      </c>
      <c r="H13" s="9" t="s">
        <v>46</v>
      </c>
      <c r="I13" s="9" t="s">
        <v>352</v>
      </c>
      <c r="J13" s="10" t="s">
        <v>353</v>
      </c>
      <c r="K13" s="9" t="s">
        <v>164</v>
      </c>
      <c r="L13" s="9" t="s">
        <v>164</v>
      </c>
      <c r="M13" s="9" t="s">
        <v>255</v>
      </c>
      <c r="N13" s="10" t="s">
        <v>354</v>
      </c>
      <c r="O13" s="9" t="s">
        <v>164</v>
      </c>
      <c r="P13" s="9" t="s">
        <v>164</v>
      </c>
      <c r="Q13" s="9" t="s">
        <v>180</v>
      </c>
      <c r="R13" s="10" t="s">
        <v>180</v>
      </c>
      <c r="S13" s="9">
        <v>59.3</v>
      </c>
      <c r="T13" s="9" t="s">
        <v>33</v>
      </c>
      <c r="U13" s="9" t="s">
        <v>355</v>
      </c>
      <c r="V13" s="10" t="s">
        <v>356</v>
      </c>
      <c r="W13" s="9" t="s">
        <v>164</v>
      </c>
      <c r="X13" s="9" t="s">
        <v>164</v>
      </c>
      <c r="Y13" s="9" t="s">
        <v>255</v>
      </c>
      <c r="Z13" s="10" t="s">
        <v>252</v>
      </c>
    </row>
    <row r="14" spans="1:26" ht="30" customHeight="1" x14ac:dyDescent="0.2">
      <c r="A14" s="103"/>
      <c r="B14" s="11" t="s">
        <v>69</v>
      </c>
      <c r="C14" s="14">
        <v>27.2</v>
      </c>
      <c r="D14" s="14" t="s">
        <v>73</v>
      </c>
      <c r="E14" s="14" t="s">
        <v>162</v>
      </c>
      <c r="F14" s="15" t="s">
        <v>357</v>
      </c>
      <c r="G14" s="14">
        <v>56.1</v>
      </c>
      <c r="H14" s="14" t="s">
        <v>44</v>
      </c>
      <c r="I14" s="14" t="s">
        <v>358</v>
      </c>
      <c r="J14" s="15" t="s">
        <v>359</v>
      </c>
      <c r="K14" s="14" t="s">
        <v>360</v>
      </c>
      <c r="L14" s="14" t="s">
        <v>361</v>
      </c>
      <c r="M14" s="14" t="s">
        <v>325</v>
      </c>
      <c r="N14" s="15" t="s">
        <v>201</v>
      </c>
      <c r="O14" s="14" t="s">
        <v>164</v>
      </c>
      <c r="P14" s="14" t="s">
        <v>164</v>
      </c>
      <c r="Q14" s="14" t="s">
        <v>250</v>
      </c>
      <c r="R14" s="15" t="s">
        <v>250</v>
      </c>
      <c r="S14" s="14">
        <v>72.8</v>
      </c>
      <c r="T14" s="14" t="s">
        <v>73</v>
      </c>
      <c r="U14" s="14" t="s">
        <v>362</v>
      </c>
      <c r="V14" s="15" t="s">
        <v>363</v>
      </c>
      <c r="W14" s="14" t="s">
        <v>364</v>
      </c>
      <c r="X14" s="14" t="s">
        <v>361</v>
      </c>
      <c r="Y14" s="14" t="s">
        <v>331</v>
      </c>
      <c r="Z14" s="15" t="s">
        <v>365</v>
      </c>
    </row>
    <row r="15" spans="1:26" ht="30" customHeight="1" x14ac:dyDescent="0.2">
      <c r="A15" s="103"/>
      <c r="B15" s="11" t="s">
        <v>71</v>
      </c>
      <c r="C15" s="14">
        <v>17.600000000000001</v>
      </c>
      <c r="D15" s="14" t="s">
        <v>10</v>
      </c>
      <c r="E15" s="14" t="s">
        <v>311</v>
      </c>
      <c r="F15" s="15" t="s">
        <v>366</v>
      </c>
      <c r="G15" s="14">
        <v>55.4</v>
      </c>
      <c r="H15" s="14" t="s">
        <v>367</v>
      </c>
      <c r="I15" s="14" t="s">
        <v>154</v>
      </c>
      <c r="J15" s="15" t="s">
        <v>368</v>
      </c>
      <c r="K15" s="14">
        <v>24.9</v>
      </c>
      <c r="L15" s="14" t="s">
        <v>237</v>
      </c>
      <c r="M15" s="14" t="s">
        <v>369</v>
      </c>
      <c r="N15" s="15" t="s">
        <v>370</v>
      </c>
      <c r="O15" s="14" t="s">
        <v>164</v>
      </c>
      <c r="P15" s="14" t="s">
        <v>164</v>
      </c>
      <c r="Q15" s="14" t="s">
        <v>276</v>
      </c>
      <c r="R15" s="15" t="s">
        <v>276</v>
      </c>
      <c r="S15" s="14">
        <v>82.4</v>
      </c>
      <c r="T15" s="14" t="s">
        <v>10</v>
      </c>
      <c r="U15" s="14" t="s">
        <v>371</v>
      </c>
      <c r="V15" s="15" t="s">
        <v>372</v>
      </c>
      <c r="W15" s="14">
        <v>26.9</v>
      </c>
      <c r="X15" s="14" t="s">
        <v>237</v>
      </c>
      <c r="Y15" s="14" t="s">
        <v>373</v>
      </c>
      <c r="Z15" s="15" t="s">
        <v>314</v>
      </c>
    </row>
    <row r="16" spans="1:26" ht="30" customHeight="1" x14ac:dyDescent="0.2">
      <c r="A16" s="103"/>
      <c r="B16" s="20" t="s">
        <v>74</v>
      </c>
      <c r="C16" s="14" t="s">
        <v>374</v>
      </c>
      <c r="D16" s="14" t="s">
        <v>375</v>
      </c>
      <c r="E16" s="14" t="s">
        <v>376</v>
      </c>
      <c r="F16" s="15" t="s">
        <v>377</v>
      </c>
      <c r="G16" s="14">
        <v>54.7</v>
      </c>
      <c r="H16" s="14" t="s">
        <v>244</v>
      </c>
      <c r="I16" s="14" t="s">
        <v>378</v>
      </c>
      <c r="J16" s="15" t="s">
        <v>379</v>
      </c>
      <c r="K16" s="14">
        <v>29.5</v>
      </c>
      <c r="L16" s="14" t="s">
        <v>200</v>
      </c>
      <c r="M16" s="14" t="s">
        <v>380</v>
      </c>
      <c r="N16" s="15" t="s">
        <v>240</v>
      </c>
      <c r="O16" s="14" t="s">
        <v>344</v>
      </c>
      <c r="P16" s="14" t="s">
        <v>381</v>
      </c>
      <c r="Q16" s="14" t="s">
        <v>382</v>
      </c>
      <c r="R16" s="15" t="s">
        <v>383</v>
      </c>
      <c r="S16" s="14" t="s">
        <v>384</v>
      </c>
      <c r="T16" s="14" t="s">
        <v>375</v>
      </c>
      <c r="U16" s="14" t="s">
        <v>385</v>
      </c>
      <c r="V16" s="15" t="s">
        <v>386</v>
      </c>
      <c r="W16" s="14">
        <v>33.200000000000003</v>
      </c>
      <c r="X16" s="14" t="s">
        <v>171</v>
      </c>
      <c r="Y16" s="14" t="s">
        <v>387</v>
      </c>
      <c r="Z16" s="15" t="s">
        <v>388</v>
      </c>
    </row>
    <row r="17" spans="1:26" ht="30" customHeight="1" x14ac:dyDescent="0.2">
      <c r="A17" s="104" t="s">
        <v>76</v>
      </c>
      <c r="B17" s="8" t="s">
        <v>77</v>
      </c>
      <c r="C17" s="9" t="s">
        <v>389</v>
      </c>
      <c r="D17" s="9" t="s">
        <v>390</v>
      </c>
      <c r="E17" s="9" t="s">
        <v>391</v>
      </c>
      <c r="F17" s="10" t="s">
        <v>352</v>
      </c>
      <c r="G17" s="9">
        <v>50.4</v>
      </c>
      <c r="H17" s="9" t="s">
        <v>24</v>
      </c>
      <c r="I17" s="9" t="s">
        <v>353</v>
      </c>
      <c r="J17" s="10" t="s">
        <v>392</v>
      </c>
      <c r="K17" s="9" t="s">
        <v>393</v>
      </c>
      <c r="L17" s="9" t="s">
        <v>394</v>
      </c>
      <c r="M17" s="9" t="s">
        <v>184</v>
      </c>
      <c r="N17" s="10" t="s">
        <v>149</v>
      </c>
      <c r="O17" s="9" t="s">
        <v>164</v>
      </c>
      <c r="P17" s="9" t="s">
        <v>164</v>
      </c>
      <c r="Q17" s="9" t="s">
        <v>246</v>
      </c>
      <c r="R17" s="10" t="s">
        <v>246</v>
      </c>
      <c r="S17" s="9" t="s">
        <v>395</v>
      </c>
      <c r="T17" s="9" t="s">
        <v>390</v>
      </c>
      <c r="U17" s="9" t="s">
        <v>333</v>
      </c>
      <c r="V17" s="10" t="s">
        <v>396</v>
      </c>
      <c r="W17" s="9" t="s">
        <v>397</v>
      </c>
      <c r="X17" s="9" t="s">
        <v>394</v>
      </c>
      <c r="Y17" s="9" t="s">
        <v>263</v>
      </c>
      <c r="Z17" s="10" t="s">
        <v>398</v>
      </c>
    </row>
    <row r="18" spans="1:26" ht="30" customHeight="1" x14ac:dyDescent="0.2">
      <c r="A18" s="103"/>
      <c r="B18" s="11" t="s">
        <v>80</v>
      </c>
      <c r="C18" s="14">
        <v>18</v>
      </c>
      <c r="D18" s="14" t="s">
        <v>399</v>
      </c>
      <c r="E18" s="14" t="s">
        <v>400</v>
      </c>
      <c r="F18" s="15" t="s">
        <v>401</v>
      </c>
      <c r="G18" s="14">
        <v>55.3</v>
      </c>
      <c r="H18" s="14" t="s">
        <v>219</v>
      </c>
      <c r="I18" s="14" t="s">
        <v>402</v>
      </c>
      <c r="J18" s="15" t="s">
        <v>403</v>
      </c>
      <c r="K18" s="14">
        <v>24.4</v>
      </c>
      <c r="L18" s="14" t="s">
        <v>404</v>
      </c>
      <c r="M18" s="14" t="s">
        <v>405</v>
      </c>
      <c r="N18" s="15" t="s">
        <v>313</v>
      </c>
      <c r="O18" s="14" t="s">
        <v>406</v>
      </c>
      <c r="P18" s="14" t="s">
        <v>407</v>
      </c>
      <c r="Q18" s="14" t="s">
        <v>263</v>
      </c>
      <c r="R18" s="15" t="s">
        <v>408</v>
      </c>
      <c r="S18" s="14">
        <v>82</v>
      </c>
      <c r="T18" s="14" t="s">
        <v>399</v>
      </c>
      <c r="U18" s="14" t="s">
        <v>409</v>
      </c>
      <c r="V18" s="15" t="s">
        <v>410</v>
      </c>
      <c r="W18" s="14">
        <v>26.7</v>
      </c>
      <c r="X18" s="14" t="s">
        <v>161</v>
      </c>
      <c r="Y18" s="14" t="s">
        <v>341</v>
      </c>
      <c r="Z18" s="15" t="s">
        <v>141</v>
      </c>
    </row>
    <row r="19" spans="1:26" ht="30" customHeight="1" x14ac:dyDescent="0.2">
      <c r="A19" s="104" t="s">
        <v>81</v>
      </c>
      <c r="B19" s="8" t="s">
        <v>77</v>
      </c>
      <c r="C19" s="17" t="s">
        <v>164</v>
      </c>
      <c r="D19" s="17" t="s">
        <v>164</v>
      </c>
      <c r="E19" s="17" t="s">
        <v>187</v>
      </c>
      <c r="F19" s="18" t="s">
        <v>229</v>
      </c>
      <c r="G19" s="17" t="s">
        <v>411</v>
      </c>
      <c r="H19" s="17" t="s">
        <v>412</v>
      </c>
      <c r="I19" s="17" t="s">
        <v>184</v>
      </c>
      <c r="J19" s="18" t="s">
        <v>408</v>
      </c>
      <c r="K19" s="17" t="s">
        <v>164</v>
      </c>
      <c r="L19" s="17" t="s">
        <v>164</v>
      </c>
      <c r="M19" s="17" t="s">
        <v>165</v>
      </c>
      <c r="N19" s="18" t="s">
        <v>166</v>
      </c>
      <c r="O19" s="17" t="s">
        <v>164</v>
      </c>
      <c r="P19" s="17" t="s">
        <v>164</v>
      </c>
      <c r="Q19" s="17" t="s">
        <v>413</v>
      </c>
      <c r="R19" s="18" t="s">
        <v>413</v>
      </c>
      <c r="S19" s="17" t="s">
        <v>164</v>
      </c>
      <c r="T19" s="17" t="s">
        <v>164</v>
      </c>
      <c r="U19" s="17" t="s">
        <v>185</v>
      </c>
      <c r="V19" s="18" t="s">
        <v>414</v>
      </c>
      <c r="W19" s="17" t="s">
        <v>415</v>
      </c>
      <c r="X19" s="17" t="s">
        <v>416</v>
      </c>
      <c r="Y19" s="17" t="s">
        <v>165</v>
      </c>
      <c r="Z19" s="18" t="s">
        <v>166</v>
      </c>
    </row>
    <row r="20" spans="1:26" ht="30" customHeight="1" x14ac:dyDescent="0.2">
      <c r="A20" s="103"/>
      <c r="B20" s="11" t="s">
        <v>80</v>
      </c>
      <c r="C20" s="14">
        <v>19.5</v>
      </c>
      <c r="D20" s="14" t="s">
        <v>139</v>
      </c>
      <c r="E20" s="14" t="s">
        <v>417</v>
      </c>
      <c r="F20" s="15" t="s">
        <v>418</v>
      </c>
      <c r="G20" s="14">
        <v>54.7</v>
      </c>
      <c r="H20" s="14" t="s">
        <v>279</v>
      </c>
      <c r="I20" s="14" t="s">
        <v>419</v>
      </c>
      <c r="J20" s="15" t="s">
        <v>420</v>
      </c>
      <c r="K20" s="14">
        <v>23.6</v>
      </c>
      <c r="L20" s="14" t="s">
        <v>139</v>
      </c>
      <c r="M20" s="14" t="s">
        <v>421</v>
      </c>
      <c r="N20" s="15" t="s">
        <v>422</v>
      </c>
      <c r="O20" s="14" t="s">
        <v>147</v>
      </c>
      <c r="P20" s="14" t="s">
        <v>148</v>
      </c>
      <c r="Q20" s="14" t="s">
        <v>149</v>
      </c>
      <c r="R20" s="15" t="s">
        <v>150</v>
      </c>
      <c r="S20" s="14">
        <v>80.5</v>
      </c>
      <c r="T20" s="14" t="s">
        <v>139</v>
      </c>
      <c r="U20" s="14" t="s">
        <v>423</v>
      </c>
      <c r="V20" s="15" t="s">
        <v>424</v>
      </c>
      <c r="W20" s="14">
        <v>25.8</v>
      </c>
      <c r="X20" s="14" t="s">
        <v>153</v>
      </c>
      <c r="Y20" s="14" t="s">
        <v>196</v>
      </c>
      <c r="Z20" s="15" t="s">
        <v>425</v>
      </c>
    </row>
    <row r="21" spans="1:26" ht="30" customHeight="1" x14ac:dyDescent="0.2">
      <c r="A21" s="104" t="s">
        <v>84</v>
      </c>
      <c r="B21" s="8" t="s">
        <v>77</v>
      </c>
      <c r="C21" s="17" t="s">
        <v>164</v>
      </c>
      <c r="D21" s="17" t="s">
        <v>164</v>
      </c>
      <c r="E21" s="17" t="s">
        <v>426</v>
      </c>
      <c r="F21" s="18" t="s">
        <v>287</v>
      </c>
      <c r="G21" s="17" t="s">
        <v>427</v>
      </c>
      <c r="H21" s="17" t="s">
        <v>428</v>
      </c>
      <c r="I21" s="17" t="s">
        <v>184</v>
      </c>
      <c r="J21" s="18" t="s">
        <v>398</v>
      </c>
      <c r="K21" s="17" t="s">
        <v>164</v>
      </c>
      <c r="L21" s="17" t="s">
        <v>164</v>
      </c>
      <c r="M21" s="17" t="s">
        <v>429</v>
      </c>
      <c r="N21" s="18" t="s">
        <v>166</v>
      </c>
      <c r="O21" s="17" t="s">
        <v>164</v>
      </c>
      <c r="P21" s="17" t="s">
        <v>164</v>
      </c>
      <c r="Q21" s="17" t="s">
        <v>413</v>
      </c>
      <c r="R21" s="18" t="s">
        <v>413</v>
      </c>
      <c r="S21" s="17" t="s">
        <v>164</v>
      </c>
      <c r="T21" s="17" t="s">
        <v>164</v>
      </c>
      <c r="U21" s="17" t="s">
        <v>185</v>
      </c>
      <c r="V21" s="18" t="s">
        <v>430</v>
      </c>
      <c r="W21" s="17" t="s">
        <v>164</v>
      </c>
      <c r="X21" s="17" t="s">
        <v>164</v>
      </c>
      <c r="Y21" s="17" t="s">
        <v>165</v>
      </c>
      <c r="Z21" s="18" t="s">
        <v>166</v>
      </c>
    </row>
    <row r="22" spans="1:26" ht="30" customHeight="1" x14ac:dyDescent="0.2">
      <c r="A22" s="103"/>
      <c r="B22" s="11" t="s">
        <v>80</v>
      </c>
      <c r="C22" s="14">
        <v>19.100000000000001</v>
      </c>
      <c r="D22" s="14" t="s">
        <v>139</v>
      </c>
      <c r="E22" s="14" t="s">
        <v>431</v>
      </c>
      <c r="F22" s="15" t="s">
        <v>432</v>
      </c>
      <c r="G22" s="14">
        <v>55</v>
      </c>
      <c r="H22" s="14" t="s">
        <v>279</v>
      </c>
      <c r="I22" s="14" t="s">
        <v>433</v>
      </c>
      <c r="J22" s="15" t="s">
        <v>434</v>
      </c>
      <c r="K22" s="14">
        <v>23.7</v>
      </c>
      <c r="L22" s="14" t="s">
        <v>139</v>
      </c>
      <c r="M22" s="14" t="s">
        <v>435</v>
      </c>
      <c r="N22" s="15" t="s">
        <v>436</v>
      </c>
      <c r="O22" s="14" t="s">
        <v>147</v>
      </c>
      <c r="P22" s="14" t="s">
        <v>148</v>
      </c>
      <c r="Q22" s="14" t="s">
        <v>149</v>
      </c>
      <c r="R22" s="15" t="s">
        <v>150</v>
      </c>
      <c r="S22" s="14">
        <v>80.900000000000006</v>
      </c>
      <c r="T22" s="14" t="s">
        <v>139</v>
      </c>
      <c r="U22" s="14" t="s">
        <v>437</v>
      </c>
      <c r="V22" s="15" t="s">
        <v>438</v>
      </c>
      <c r="W22" s="14">
        <v>25.9</v>
      </c>
      <c r="X22" s="14" t="s">
        <v>153</v>
      </c>
      <c r="Y22" s="14" t="s">
        <v>417</v>
      </c>
      <c r="Z22" s="15" t="s">
        <v>439</v>
      </c>
    </row>
    <row r="23" spans="1:26" ht="30" customHeight="1" x14ac:dyDescent="0.2">
      <c r="A23" s="104" t="s">
        <v>87</v>
      </c>
      <c r="B23" s="8" t="s">
        <v>77</v>
      </c>
      <c r="C23" s="9">
        <v>24.1</v>
      </c>
      <c r="D23" s="9" t="s">
        <v>245</v>
      </c>
      <c r="E23" s="9" t="s">
        <v>282</v>
      </c>
      <c r="F23" s="10" t="s">
        <v>370</v>
      </c>
      <c r="G23" s="9">
        <v>56.3</v>
      </c>
      <c r="H23" s="9" t="s">
        <v>73</v>
      </c>
      <c r="I23" s="9" t="s">
        <v>240</v>
      </c>
      <c r="J23" s="10" t="s">
        <v>440</v>
      </c>
      <c r="K23" s="9" t="s">
        <v>441</v>
      </c>
      <c r="L23" s="9" t="s">
        <v>361</v>
      </c>
      <c r="M23" s="9" t="s">
        <v>442</v>
      </c>
      <c r="N23" s="10" t="s">
        <v>443</v>
      </c>
      <c r="O23" s="9" t="s">
        <v>164</v>
      </c>
      <c r="P23" s="9" t="s">
        <v>164</v>
      </c>
      <c r="Q23" s="9" t="s">
        <v>327</v>
      </c>
      <c r="R23" s="10" t="s">
        <v>327</v>
      </c>
      <c r="S23" s="9">
        <v>75.900000000000006</v>
      </c>
      <c r="T23" s="9" t="s">
        <v>245</v>
      </c>
      <c r="U23" s="9" t="s">
        <v>444</v>
      </c>
      <c r="V23" s="10" t="s">
        <v>445</v>
      </c>
      <c r="W23" s="9" t="s">
        <v>446</v>
      </c>
      <c r="X23" s="9" t="s">
        <v>447</v>
      </c>
      <c r="Y23" s="9" t="s">
        <v>448</v>
      </c>
      <c r="Z23" s="10" t="s">
        <v>217</v>
      </c>
    </row>
    <row r="24" spans="1:26" ht="30" customHeight="1" x14ac:dyDescent="0.2">
      <c r="A24" s="103"/>
      <c r="B24" s="11" t="s">
        <v>80</v>
      </c>
      <c r="C24" s="14">
        <v>18</v>
      </c>
      <c r="D24" s="14" t="s">
        <v>404</v>
      </c>
      <c r="E24" s="14" t="s">
        <v>449</v>
      </c>
      <c r="F24" s="15" t="s">
        <v>335</v>
      </c>
      <c r="G24" s="14">
        <v>54.3</v>
      </c>
      <c r="H24" s="14" t="s">
        <v>158</v>
      </c>
      <c r="I24" s="14" t="s">
        <v>450</v>
      </c>
      <c r="J24" s="15" t="s">
        <v>451</v>
      </c>
      <c r="K24" s="14">
        <v>25.2</v>
      </c>
      <c r="L24" s="14" t="s">
        <v>161</v>
      </c>
      <c r="M24" s="14" t="s">
        <v>452</v>
      </c>
      <c r="N24" s="15" t="s">
        <v>453</v>
      </c>
      <c r="O24" s="14" t="s">
        <v>454</v>
      </c>
      <c r="P24" s="14" t="s">
        <v>407</v>
      </c>
      <c r="Q24" s="14" t="s">
        <v>263</v>
      </c>
      <c r="R24" s="15" t="s">
        <v>455</v>
      </c>
      <c r="S24" s="14">
        <v>82</v>
      </c>
      <c r="T24" s="14" t="s">
        <v>404</v>
      </c>
      <c r="U24" s="14" t="s">
        <v>456</v>
      </c>
      <c r="V24" s="15" t="s">
        <v>457</v>
      </c>
      <c r="W24" s="14">
        <v>27.7</v>
      </c>
      <c r="X24" s="14" t="s">
        <v>161</v>
      </c>
      <c r="Y24" s="14" t="s">
        <v>458</v>
      </c>
      <c r="Z24" s="15" t="s">
        <v>459</v>
      </c>
    </row>
    <row r="25" spans="1:26" ht="30" customHeight="1" x14ac:dyDescent="0.2">
      <c r="A25" s="104" t="s">
        <v>90</v>
      </c>
      <c r="B25" s="8" t="s">
        <v>91</v>
      </c>
      <c r="C25" s="9">
        <v>33.9</v>
      </c>
      <c r="D25" s="9" t="s">
        <v>103</v>
      </c>
      <c r="E25" s="9" t="s">
        <v>460</v>
      </c>
      <c r="F25" s="10" t="s">
        <v>461</v>
      </c>
      <c r="G25" s="9">
        <v>53.2</v>
      </c>
      <c r="H25" s="9" t="s">
        <v>462</v>
      </c>
      <c r="I25" s="9" t="s">
        <v>463</v>
      </c>
      <c r="J25" s="10" t="s">
        <v>464</v>
      </c>
      <c r="K25" s="9" t="s">
        <v>164</v>
      </c>
      <c r="L25" s="9" t="s">
        <v>164</v>
      </c>
      <c r="M25" s="9" t="s">
        <v>465</v>
      </c>
      <c r="N25" s="10" t="s">
        <v>186</v>
      </c>
      <c r="O25" s="9" t="s">
        <v>164</v>
      </c>
      <c r="P25" s="9" t="s">
        <v>164</v>
      </c>
      <c r="Q25" s="9" t="s">
        <v>180</v>
      </c>
      <c r="R25" s="10" t="s">
        <v>180</v>
      </c>
      <c r="S25" s="9">
        <v>66.099999999999994</v>
      </c>
      <c r="T25" s="9" t="s">
        <v>103</v>
      </c>
      <c r="U25" s="9" t="s">
        <v>466</v>
      </c>
      <c r="V25" s="10" t="s">
        <v>373</v>
      </c>
      <c r="W25" s="9" t="s">
        <v>164</v>
      </c>
      <c r="X25" s="9" t="s">
        <v>164</v>
      </c>
      <c r="Y25" s="9" t="s">
        <v>186</v>
      </c>
      <c r="Z25" s="10" t="s">
        <v>467</v>
      </c>
    </row>
    <row r="26" spans="1:26" ht="30" customHeight="1" x14ac:dyDescent="0.2">
      <c r="A26" s="103"/>
      <c r="B26" s="11" t="s">
        <v>93</v>
      </c>
      <c r="C26" s="14">
        <v>21.9</v>
      </c>
      <c r="D26" s="14" t="s">
        <v>290</v>
      </c>
      <c r="E26" s="14" t="s">
        <v>468</v>
      </c>
      <c r="F26" s="15" t="s">
        <v>469</v>
      </c>
      <c r="G26" s="14">
        <v>55.7</v>
      </c>
      <c r="H26" s="14" t="s">
        <v>245</v>
      </c>
      <c r="I26" s="14" t="s">
        <v>470</v>
      </c>
      <c r="J26" s="15" t="s">
        <v>471</v>
      </c>
      <c r="K26" s="14">
        <v>20.9</v>
      </c>
      <c r="L26" s="14" t="s">
        <v>158</v>
      </c>
      <c r="M26" s="14" t="s">
        <v>356</v>
      </c>
      <c r="N26" s="15" t="s">
        <v>472</v>
      </c>
      <c r="O26" s="14" t="s">
        <v>164</v>
      </c>
      <c r="P26" s="14" t="s">
        <v>164</v>
      </c>
      <c r="Q26" s="14" t="s">
        <v>166</v>
      </c>
      <c r="R26" s="15" t="s">
        <v>166</v>
      </c>
      <c r="S26" s="14">
        <v>78.099999999999994</v>
      </c>
      <c r="T26" s="14" t="s">
        <v>290</v>
      </c>
      <c r="U26" s="14" t="s">
        <v>473</v>
      </c>
      <c r="V26" s="15" t="s">
        <v>474</v>
      </c>
      <c r="W26" s="14">
        <v>22.4</v>
      </c>
      <c r="X26" s="14" t="s">
        <v>232</v>
      </c>
      <c r="Y26" s="14" t="s">
        <v>475</v>
      </c>
      <c r="Z26" s="15" t="s">
        <v>476</v>
      </c>
    </row>
    <row r="27" spans="1:26" ht="30" customHeight="1" x14ac:dyDescent="0.2">
      <c r="A27" s="103"/>
      <c r="B27" s="11" t="s">
        <v>94</v>
      </c>
      <c r="C27" s="14" t="s">
        <v>477</v>
      </c>
      <c r="D27" s="14" t="s">
        <v>375</v>
      </c>
      <c r="E27" s="14" t="s">
        <v>478</v>
      </c>
      <c r="F27" s="15" t="s">
        <v>466</v>
      </c>
      <c r="G27" s="14">
        <v>54.2</v>
      </c>
      <c r="H27" s="14" t="s">
        <v>25</v>
      </c>
      <c r="I27" s="14" t="s">
        <v>479</v>
      </c>
      <c r="J27" s="15" t="s">
        <v>480</v>
      </c>
      <c r="K27" s="14">
        <v>30.9</v>
      </c>
      <c r="L27" s="14" t="s">
        <v>45</v>
      </c>
      <c r="M27" s="14" t="s">
        <v>215</v>
      </c>
      <c r="N27" s="15" t="s">
        <v>242</v>
      </c>
      <c r="O27" s="14" t="s">
        <v>481</v>
      </c>
      <c r="P27" s="14" t="s">
        <v>482</v>
      </c>
      <c r="Q27" s="14" t="s">
        <v>467</v>
      </c>
      <c r="R27" s="15" t="s">
        <v>483</v>
      </c>
      <c r="S27" s="14" t="s">
        <v>484</v>
      </c>
      <c r="T27" s="14" t="s">
        <v>375</v>
      </c>
      <c r="U27" s="14" t="s">
        <v>371</v>
      </c>
      <c r="V27" s="15" t="s">
        <v>485</v>
      </c>
      <c r="W27" s="14">
        <v>34.5</v>
      </c>
      <c r="X27" s="14" t="s">
        <v>45</v>
      </c>
      <c r="Y27" s="14" t="s">
        <v>357</v>
      </c>
      <c r="Z27" s="15" t="s">
        <v>486</v>
      </c>
    </row>
    <row r="28" spans="1:26" ht="30" customHeight="1" x14ac:dyDescent="0.2">
      <c r="A28" s="103"/>
      <c r="B28" s="11" t="s">
        <v>96</v>
      </c>
      <c r="C28" s="14" t="s">
        <v>487</v>
      </c>
      <c r="D28" s="14" t="s">
        <v>447</v>
      </c>
      <c r="E28" s="14" t="s">
        <v>345</v>
      </c>
      <c r="F28" s="15" t="s">
        <v>383</v>
      </c>
      <c r="G28" s="14">
        <v>53.8</v>
      </c>
      <c r="H28" s="14" t="s">
        <v>60</v>
      </c>
      <c r="I28" s="14" t="s">
        <v>282</v>
      </c>
      <c r="J28" s="15" t="s">
        <v>468</v>
      </c>
      <c r="K28" s="14">
        <v>29.7</v>
      </c>
      <c r="L28" s="14" t="s">
        <v>73</v>
      </c>
      <c r="M28" s="14" t="s">
        <v>350</v>
      </c>
      <c r="N28" s="15" t="s">
        <v>307</v>
      </c>
      <c r="O28" s="14" t="s">
        <v>164</v>
      </c>
      <c r="P28" s="14" t="s">
        <v>164</v>
      </c>
      <c r="Q28" s="14" t="s">
        <v>276</v>
      </c>
      <c r="R28" s="15" t="s">
        <v>255</v>
      </c>
      <c r="S28" s="14" t="s">
        <v>488</v>
      </c>
      <c r="T28" s="14" t="s">
        <v>447</v>
      </c>
      <c r="U28" s="14" t="s">
        <v>174</v>
      </c>
      <c r="V28" s="15" t="s">
        <v>489</v>
      </c>
      <c r="W28" s="14">
        <v>32.9</v>
      </c>
      <c r="X28" s="14" t="s">
        <v>490</v>
      </c>
      <c r="Y28" s="14" t="s">
        <v>491</v>
      </c>
      <c r="Z28" s="15" t="s">
        <v>282</v>
      </c>
    </row>
    <row r="29" spans="1:26" ht="30" customHeight="1" x14ac:dyDescent="0.2">
      <c r="A29" s="103" t="s">
        <v>99</v>
      </c>
      <c r="B29" s="8" t="s">
        <v>100</v>
      </c>
      <c r="C29" s="9" t="s">
        <v>374</v>
      </c>
      <c r="D29" s="9" t="s">
        <v>375</v>
      </c>
      <c r="E29" s="9" t="s">
        <v>214</v>
      </c>
      <c r="F29" s="10" t="s">
        <v>492</v>
      </c>
      <c r="G29" s="9">
        <v>53.3</v>
      </c>
      <c r="H29" s="9" t="s">
        <v>17</v>
      </c>
      <c r="I29" s="9" t="s">
        <v>493</v>
      </c>
      <c r="J29" s="10" t="s">
        <v>338</v>
      </c>
      <c r="K29" s="9">
        <v>30.7</v>
      </c>
      <c r="L29" s="9" t="s">
        <v>367</v>
      </c>
      <c r="M29" s="9" t="s">
        <v>475</v>
      </c>
      <c r="N29" s="10" t="s">
        <v>220</v>
      </c>
      <c r="O29" s="9" t="s">
        <v>164</v>
      </c>
      <c r="P29" s="9" t="s">
        <v>164</v>
      </c>
      <c r="Q29" s="9" t="s">
        <v>483</v>
      </c>
      <c r="R29" s="10" t="s">
        <v>228</v>
      </c>
      <c r="S29" s="9" t="s">
        <v>384</v>
      </c>
      <c r="T29" s="9" t="s">
        <v>375</v>
      </c>
      <c r="U29" s="9" t="s">
        <v>494</v>
      </c>
      <c r="V29" s="10" t="s">
        <v>495</v>
      </c>
      <c r="W29" s="9">
        <v>34.700000000000003</v>
      </c>
      <c r="X29" s="9" t="s">
        <v>245</v>
      </c>
      <c r="Y29" s="9" t="s">
        <v>274</v>
      </c>
      <c r="Z29" s="10" t="s">
        <v>281</v>
      </c>
    </row>
    <row r="30" spans="1:26" ht="30" customHeight="1" x14ac:dyDescent="0.2">
      <c r="A30" s="103"/>
      <c r="B30" s="11" t="s">
        <v>102</v>
      </c>
      <c r="C30" s="14">
        <v>18.899999999999999</v>
      </c>
      <c r="D30" s="14" t="s">
        <v>212</v>
      </c>
      <c r="E30" s="14" t="s">
        <v>496</v>
      </c>
      <c r="F30" s="15" t="s">
        <v>469</v>
      </c>
      <c r="G30" s="14">
        <v>54.4</v>
      </c>
      <c r="H30" s="14" t="s">
        <v>171</v>
      </c>
      <c r="I30" s="14" t="s">
        <v>497</v>
      </c>
      <c r="J30" s="15" t="s">
        <v>439</v>
      </c>
      <c r="K30" s="14">
        <v>24.6</v>
      </c>
      <c r="L30" s="14" t="s">
        <v>158</v>
      </c>
      <c r="M30" s="14" t="s">
        <v>496</v>
      </c>
      <c r="N30" s="15" t="s">
        <v>322</v>
      </c>
      <c r="O30" s="14" t="s">
        <v>164</v>
      </c>
      <c r="P30" s="14" t="s">
        <v>164</v>
      </c>
      <c r="Q30" s="14" t="s">
        <v>252</v>
      </c>
      <c r="R30" s="15" t="s">
        <v>241</v>
      </c>
      <c r="S30" s="14">
        <v>81.099999999999994</v>
      </c>
      <c r="T30" s="14" t="s">
        <v>212</v>
      </c>
      <c r="U30" s="14" t="s">
        <v>498</v>
      </c>
      <c r="V30" s="15" t="s">
        <v>499</v>
      </c>
      <c r="W30" s="14">
        <v>26.7</v>
      </c>
      <c r="X30" s="14" t="s">
        <v>158</v>
      </c>
      <c r="Y30" s="14" t="s">
        <v>295</v>
      </c>
      <c r="Z30" s="15" t="s">
        <v>500</v>
      </c>
    </row>
    <row r="31" spans="1:26" ht="30" customHeight="1" x14ac:dyDescent="0.2">
      <c r="A31" s="103"/>
      <c r="B31" s="11" t="s">
        <v>104</v>
      </c>
      <c r="C31" s="14">
        <v>26.5</v>
      </c>
      <c r="D31" s="14" t="s">
        <v>245</v>
      </c>
      <c r="E31" s="14" t="s">
        <v>190</v>
      </c>
      <c r="F31" s="15" t="s">
        <v>333</v>
      </c>
      <c r="G31" s="14">
        <v>56.5</v>
      </c>
      <c r="H31" s="14" t="s">
        <v>17</v>
      </c>
      <c r="I31" s="14" t="s">
        <v>305</v>
      </c>
      <c r="J31" s="15" t="s">
        <v>501</v>
      </c>
      <c r="K31" s="14">
        <v>16.3</v>
      </c>
      <c r="L31" s="14" t="s">
        <v>290</v>
      </c>
      <c r="M31" s="14" t="s">
        <v>391</v>
      </c>
      <c r="N31" s="15" t="s">
        <v>502</v>
      </c>
      <c r="O31" s="14" t="s">
        <v>164</v>
      </c>
      <c r="P31" s="14" t="s">
        <v>164</v>
      </c>
      <c r="Q31" s="14" t="s">
        <v>246</v>
      </c>
      <c r="R31" s="15" t="s">
        <v>246</v>
      </c>
      <c r="S31" s="14">
        <v>73.5</v>
      </c>
      <c r="T31" s="14" t="s">
        <v>245</v>
      </c>
      <c r="U31" s="14" t="s">
        <v>405</v>
      </c>
      <c r="V31" s="15" t="s">
        <v>283</v>
      </c>
      <c r="W31" s="14">
        <v>17</v>
      </c>
      <c r="X31" s="14" t="s">
        <v>290</v>
      </c>
      <c r="Y31" s="14" t="s">
        <v>503</v>
      </c>
      <c r="Z31" s="15" t="s">
        <v>504</v>
      </c>
    </row>
    <row r="32" spans="1:26" ht="30" customHeight="1" x14ac:dyDescent="0.2">
      <c r="A32" s="104" t="s">
        <v>107</v>
      </c>
      <c r="B32" s="8" t="s">
        <v>108</v>
      </c>
      <c r="C32" s="9">
        <v>23.1</v>
      </c>
      <c r="D32" s="9" t="s">
        <v>10</v>
      </c>
      <c r="E32" s="9" t="s">
        <v>169</v>
      </c>
      <c r="F32" s="10" t="s">
        <v>334</v>
      </c>
      <c r="G32" s="9">
        <v>57.3</v>
      </c>
      <c r="H32" s="9" t="s">
        <v>14</v>
      </c>
      <c r="I32" s="9" t="s">
        <v>469</v>
      </c>
      <c r="J32" s="10" t="s">
        <v>206</v>
      </c>
      <c r="K32" s="9">
        <v>18.8</v>
      </c>
      <c r="L32" s="9" t="s">
        <v>232</v>
      </c>
      <c r="M32" s="9" t="s">
        <v>491</v>
      </c>
      <c r="N32" s="10" t="s">
        <v>337</v>
      </c>
      <c r="O32" s="9" t="s">
        <v>164</v>
      </c>
      <c r="P32" s="9" t="s">
        <v>164</v>
      </c>
      <c r="Q32" s="9" t="s">
        <v>203</v>
      </c>
      <c r="R32" s="10" t="s">
        <v>204</v>
      </c>
      <c r="S32" s="9">
        <v>76.900000000000006</v>
      </c>
      <c r="T32" s="9" t="s">
        <v>10</v>
      </c>
      <c r="U32" s="9" t="s">
        <v>505</v>
      </c>
      <c r="V32" s="10" t="s">
        <v>506</v>
      </c>
      <c r="W32" s="9">
        <v>19.600000000000001</v>
      </c>
      <c r="X32" s="9" t="s">
        <v>232</v>
      </c>
      <c r="Y32" s="9" t="s">
        <v>312</v>
      </c>
      <c r="Z32" s="10" t="s">
        <v>190</v>
      </c>
    </row>
    <row r="33" spans="1:26" ht="30" customHeight="1" x14ac:dyDescent="0.2">
      <c r="A33" s="103"/>
      <c r="B33" s="11" t="s">
        <v>110</v>
      </c>
      <c r="C33" s="14">
        <v>18.2</v>
      </c>
      <c r="D33" s="14" t="s">
        <v>212</v>
      </c>
      <c r="E33" s="14" t="s">
        <v>224</v>
      </c>
      <c r="F33" s="15" t="s">
        <v>159</v>
      </c>
      <c r="G33" s="14">
        <v>54.3</v>
      </c>
      <c r="H33" s="14" t="s">
        <v>45</v>
      </c>
      <c r="I33" s="14" t="s">
        <v>507</v>
      </c>
      <c r="J33" s="15" t="s">
        <v>508</v>
      </c>
      <c r="K33" s="14">
        <v>25.2</v>
      </c>
      <c r="L33" s="14" t="s">
        <v>232</v>
      </c>
      <c r="M33" s="14" t="s">
        <v>509</v>
      </c>
      <c r="N33" s="15" t="s">
        <v>510</v>
      </c>
      <c r="O33" s="14" t="s">
        <v>164</v>
      </c>
      <c r="P33" s="14" t="s">
        <v>164</v>
      </c>
      <c r="Q33" s="14" t="s">
        <v>354</v>
      </c>
      <c r="R33" s="15" t="s">
        <v>252</v>
      </c>
      <c r="S33" s="14">
        <v>81.8</v>
      </c>
      <c r="T33" s="14" t="s">
        <v>212</v>
      </c>
      <c r="U33" s="14" t="s">
        <v>336</v>
      </c>
      <c r="V33" s="15" t="s">
        <v>511</v>
      </c>
      <c r="W33" s="14">
        <v>27.5</v>
      </c>
      <c r="X33" s="14" t="s">
        <v>290</v>
      </c>
      <c r="Y33" s="14" t="s">
        <v>280</v>
      </c>
      <c r="Z33" s="15" t="s">
        <v>512</v>
      </c>
    </row>
    <row r="34" spans="1:26" ht="30" customHeight="1" x14ac:dyDescent="0.2">
      <c r="A34" s="103"/>
      <c r="B34" s="11" t="s">
        <v>112</v>
      </c>
      <c r="C34" s="14" t="s">
        <v>164</v>
      </c>
      <c r="D34" s="14" t="s">
        <v>164</v>
      </c>
      <c r="E34" s="14" t="s">
        <v>241</v>
      </c>
      <c r="F34" s="15" t="s">
        <v>186</v>
      </c>
      <c r="G34" s="14">
        <v>45.9</v>
      </c>
      <c r="H34" s="14" t="s">
        <v>13</v>
      </c>
      <c r="I34" s="14" t="s">
        <v>513</v>
      </c>
      <c r="J34" s="15" t="s">
        <v>509</v>
      </c>
      <c r="K34" s="14">
        <v>39.4</v>
      </c>
      <c r="L34" s="14" t="s">
        <v>106</v>
      </c>
      <c r="M34" s="14" t="s">
        <v>514</v>
      </c>
      <c r="N34" s="15" t="s">
        <v>215</v>
      </c>
      <c r="O34" s="14" t="s">
        <v>515</v>
      </c>
      <c r="P34" s="14" t="s">
        <v>516</v>
      </c>
      <c r="Q34" s="14" t="s">
        <v>186</v>
      </c>
      <c r="R34" s="15" t="s">
        <v>426</v>
      </c>
      <c r="S34" s="14" t="s">
        <v>164</v>
      </c>
      <c r="T34" s="14" t="s">
        <v>164</v>
      </c>
      <c r="U34" s="14" t="s">
        <v>517</v>
      </c>
      <c r="V34" s="15" t="s">
        <v>518</v>
      </c>
      <c r="W34" s="14">
        <v>46.6</v>
      </c>
      <c r="X34" s="14" t="s">
        <v>73</v>
      </c>
      <c r="Y34" s="14" t="s">
        <v>519</v>
      </c>
      <c r="Z34" s="15" t="s">
        <v>496</v>
      </c>
    </row>
    <row r="35" spans="1:26" ht="30" customHeight="1" x14ac:dyDescent="0.2">
      <c r="A35" s="103" t="s">
        <v>114</v>
      </c>
      <c r="B35" s="21" t="s">
        <v>115</v>
      </c>
      <c r="C35" s="9" t="s">
        <v>520</v>
      </c>
      <c r="D35" s="9" t="s">
        <v>521</v>
      </c>
      <c r="E35" s="9" t="s">
        <v>150</v>
      </c>
      <c r="F35" s="10" t="s">
        <v>414</v>
      </c>
      <c r="G35" s="9">
        <v>46.8</v>
      </c>
      <c r="H35" s="9" t="s">
        <v>522</v>
      </c>
      <c r="I35" s="9" t="s">
        <v>504</v>
      </c>
      <c r="J35" s="10" t="s">
        <v>523</v>
      </c>
      <c r="K35" s="9" t="s">
        <v>524</v>
      </c>
      <c r="L35" s="9" t="s">
        <v>525</v>
      </c>
      <c r="M35" s="9" t="s">
        <v>345</v>
      </c>
      <c r="N35" s="10" t="s">
        <v>287</v>
      </c>
      <c r="O35" s="9" t="s">
        <v>164</v>
      </c>
      <c r="P35" s="9" t="s">
        <v>164</v>
      </c>
      <c r="Q35" s="9" t="s">
        <v>203</v>
      </c>
      <c r="R35" s="10" t="s">
        <v>203</v>
      </c>
      <c r="S35" s="9" t="s">
        <v>526</v>
      </c>
      <c r="T35" s="9" t="s">
        <v>521</v>
      </c>
      <c r="U35" s="9" t="s">
        <v>337</v>
      </c>
      <c r="V35" s="10" t="s">
        <v>169</v>
      </c>
      <c r="W35" s="9" t="s">
        <v>527</v>
      </c>
      <c r="X35" s="9" t="s">
        <v>528</v>
      </c>
      <c r="Y35" s="9" t="s">
        <v>184</v>
      </c>
      <c r="Z35" s="10" t="s">
        <v>193</v>
      </c>
    </row>
    <row r="36" spans="1:26" ht="30" customHeight="1" x14ac:dyDescent="0.2">
      <c r="A36" s="103"/>
      <c r="B36" s="11" t="s">
        <v>118</v>
      </c>
      <c r="C36" s="14">
        <v>19.7</v>
      </c>
      <c r="D36" s="14" t="s">
        <v>171</v>
      </c>
      <c r="E36" s="14" t="s">
        <v>190</v>
      </c>
      <c r="F36" s="15" t="s">
        <v>357</v>
      </c>
      <c r="G36" s="14">
        <v>55.5</v>
      </c>
      <c r="H36" s="14" t="s">
        <v>529</v>
      </c>
      <c r="I36" s="14" t="s">
        <v>400</v>
      </c>
      <c r="J36" s="15" t="s">
        <v>363</v>
      </c>
      <c r="K36" s="14">
        <v>23.3</v>
      </c>
      <c r="L36" s="14" t="s">
        <v>244</v>
      </c>
      <c r="M36" s="14" t="s">
        <v>530</v>
      </c>
      <c r="N36" s="15" t="s">
        <v>369</v>
      </c>
      <c r="O36" s="14" t="s">
        <v>164</v>
      </c>
      <c r="P36" s="14" t="s">
        <v>164</v>
      </c>
      <c r="Q36" s="14" t="s">
        <v>254</v>
      </c>
      <c r="R36" s="15" t="s">
        <v>276</v>
      </c>
      <c r="S36" s="14">
        <v>80.3</v>
      </c>
      <c r="T36" s="14" t="s">
        <v>171</v>
      </c>
      <c r="U36" s="14" t="s">
        <v>306</v>
      </c>
      <c r="V36" s="15" t="s">
        <v>531</v>
      </c>
      <c r="W36" s="14">
        <v>24.8</v>
      </c>
      <c r="X36" s="14" t="s">
        <v>14</v>
      </c>
      <c r="Y36" s="14" t="s">
        <v>532</v>
      </c>
      <c r="Z36" s="15" t="s">
        <v>274</v>
      </c>
    </row>
    <row r="37" spans="1:26" ht="30" customHeight="1" x14ac:dyDescent="0.2">
      <c r="A37" s="103"/>
      <c r="B37" s="11" t="s">
        <v>119</v>
      </c>
      <c r="C37" s="14">
        <v>17</v>
      </c>
      <c r="D37" s="14" t="s">
        <v>142</v>
      </c>
      <c r="E37" s="14" t="s">
        <v>533</v>
      </c>
      <c r="F37" s="15" t="s">
        <v>295</v>
      </c>
      <c r="G37" s="14">
        <v>54.4</v>
      </c>
      <c r="H37" s="14" t="s">
        <v>244</v>
      </c>
      <c r="I37" s="14" t="s">
        <v>347</v>
      </c>
      <c r="J37" s="15" t="s">
        <v>534</v>
      </c>
      <c r="K37" s="14">
        <v>26.5</v>
      </c>
      <c r="L37" s="14" t="s">
        <v>232</v>
      </c>
      <c r="M37" s="14" t="s">
        <v>535</v>
      </c>
      <c r="N37" s="15" t="s">
        <v>536</v>
      </c>
      <c r="O37" s="14" t="s">
        <v>262</v>
      </c>
      <c r="P37" s="14" t="s">
        <v>537</v>
      </c>
      <c r="Q37" s="14" t="s">
        <v>465</v>
      </c>
      <c r="R37" s="15" t="s">
        <v>187</v>
      </c>
      <c r="S37" s="14">
        <v>83</v>
      </c>
      <c r="T37" s="14" t="s">
        <v>142</v>
      </c>
      <c r="U37" s="14" t="s">
        <v>432</v>
      </c>
      <c r="V37" s="15" t="s">
        <v>538</v>
      </c>
      <c r="W37" s="14">
        <v>28.6</v>
      </c>
      <c r="X37" s="14" t="s">
        <v>290</v>
      </c>
      <c r="Y37" s="14" t="s">
        <v>321</v>
      </c>
      <c r="Z37" s="15" t="s">
        <v>539</v>
      </c>
    </row>
    <row r="38" spans="1:26" ht="30" customHeight="1" x14ac:dyDescent="0.2">
      <c r="A38" s="103"/>
      <c r="B38" s="11" t="s">
        <v>120</v>
      </c>
      <c r="C38" s="14">
        <v>21.8</v>
      </c>
      <c r="D38" s="14" t="s">
        <v>529</v>
      </c>
      <c r="E38" s="14" t="s">
        <v>208</v>
      </c>
      <c r="F38" s="15" t="s">
        <v>312</v>
      </c>
      <c r="G38" s="14">
        <v>57</v>
      </c>
      <c r="H38" s="14" t="s">
        <v>106</v>
      </c>
      <c r="I38" s="14" t="s">
        <v>163</v>
      </c>
      <c r="J38" s="15" t="s">
        <v>449</v>
      </c>
      <c r="K38" s="14" t="s">
        <v>540</v>
      </c>
      <c r="L38" s="14" t="s">
        <v>541</v>
      </c>
      <c r="M38" s="14" t="s">
        <v>377</v>
      </c>
      <c r="N38" s="15" t="s">
        <v>514</v>
      </c>
      <c r="O38" s="14" t="s">
        <v>164</v>
      </c>
      <c r="P38" s="14" t="s">
        <v>164</v>
      </c>
      <c r="Q38" s="14" t="s">
        <v>429</v>
      </c>
      <c r="R38" s="15" t="s">
        <v>165</v>
      </c>
      <c r="S38" s="14">
        <v>78.2</v>
      </c>
      <c r="T38" s="14" t="s">
        <v>529</v>
      </c>
      <c r="U38" s="14" t="s">
        <v>378</v>
      </c>
      <c r="V38" s="15" t="s">
        <v>349</v>
      </c>
      <c r="W38" s="14">
        <v>21.2</v>
      </c>
      <c r="X38" s="14" t="s">
        <v>45</v>
      </c>
      <c r="Y38" s="14" t="s">
        <v>504</v>
      </c>
      <c r="Z38" s="15" t="s">
        <v>202</v>
      </c>
    </row>
    <row r="39" spans="1:26" ht="30" customHeight="1" x14ac:dyDescent="0.2">
      <c r="A39" s="104" t="s">
        <v>121</v>
      </c>
      <c r="B39" s="8" t="s">
        <v>122</v>
      </c>
      <c r="C39" s="9">
        <v>28.2</v>
      </c>
      <c r="D39" s="9" t="s">
        <v>529</v>
      </c>
      <c r="E39" s="9" t="s">
        <v>472</v>
      </c>
      <c r="F39" s="10" t="s">
        <v>542</v>
      </c>
      <c r="G39" s="9">
        <v>53.4</v>
      </c>
      <c r="H39" s="9" t="s">
        <v>9</v>
      </c>
      <c r="I39" s="9" t="s">
        <v>270</v>
      </c>
      <c r="J39" s="10" t="s">
        <v>543</v>
      </c>
      <c r="K39" s="9">
        <v>17.899999999999999</v>
      </c>
      <c r="L39" s="9" t="s">
        <v>245</v>
      </c>
      <c r="M39" s="9" t="s">
        <v>544</v>
      </c>
      <c r="N39" s="10" t="s">
        <v>545</v>
      </c>
      <c r="O39" s="9" t="s">
        <v>164</v>
      </c>
      <c r="P39" s="9" t="s">
        <v>164</v>
      </c>
      <c r="Q39" s="9" t="s">
        <v>180</v>
      </c>
      <c r="R39" s="10" t="s">
        <v>250</v>
      </c>
      <c r="S39" s="9">
        <v>71.8</v>
      </c>
      <c r="T39" s="9" t="s">
        <v>529</v>
      </c>
      <c r="U39" s="9" t="s">
        <v>388</v>
      </c>
      <c r="V39" s="10" t="s">
        <v>546</v>
      </c>
      <c r="W39" s="9">
        <v>18.399999999999999</v>
      </c>
      <c r="X39" s="9" t="s">
        <v>244</v>
      </c>
      <c r="Y39" s="9" t="s">
        <v>430</v>
      </c>
      <c r="Z39" s="10" t="s">
        <v>332</v>
      </c>
    </row>
    <row r="40" spans="1:26" ht="30" customHeight="1" x14ac:dyDescent="0.2">
      <c r="A40" s="103"/>
      <c r="B40" s="11" t="s">
        <v>124</v>
      </c>
      <c r="C40" s="14">
        <v>26.6</v>
      </c>
      <c r="D40" s="14" t="s">
        <v>13</v>
      </c>
      <c r="E40" s="14" t="s">
        <v>514</v>
      </c>
      <c r="F40" s="15" t="s">
        <v>547</v>
      </c>
      <c r="G40" s="14">
        <v>58.1</v>
      </c>
      <c r="H40" s="14" t="s">
        <v>103</v>
      </c>
      <c r="I40" s="14" t="s">
        <v>548</v>
      </c>
      <c r="J40" s="15" t="s">
        <v>358</v>
      </c>
      <c r="K40" s="14" t="s">
        <v>549</v>
      </c>
      <c r="L40" s="14" t="s">
        <v>550</v>
      </c>
      <c r="M40" s="14" t="s">
        <v>551</v>
      </c>
      <c r="N40" s="15" t="s">
        <v>325</v>
      </c>
      <c r="O40" s="14" t="s">
        <v>164</v>
      </c>
      <c r="P40" s="14" t="s">
        <v>164</v>
      </c>
      <c r="Q40" s="14" t="s">
        <v>250</v>
      </c>
      <c r="R40" s="15" t="s">
        <v>250</v>
      </c>
      <c r="S40" s="14">
        <v>73.400000000000006</v>
      </c>
      <c r="T40" s="14" t="s">
        <v>13</v>
      </c>
      <c r="U40" s="14" t="s">
        <v>552</v>
      </c>
      <c r="V40" s="15" t="s">
        <v>553</v>
      </c>
      <c r="W40" s="14" t="s">
        <v>554</v>
      </c>
      <c r="X40" s="14" t="s">
        <v>555</v>
      </c>
      <c r="Y40" s="14" t="s">
        <v>556</v>
      </c>
      <c r="Z40" s="15" t="s">
        <v>557</v>
      </c>
    </row>
    <row r="41" spans="1:26" ht="30" customHeight="1" x14ac:dyDescent="0.2">
      <c r="A41" s="103"/>
      <c r="B41" s="11" t="s">
        <v>125</v>
      </c>
      <c r="C41" s="14">
        <v>18.7</v>
      </c>
      <c r="D41" s="14" t="s">
        <v>237</v>
      </c>
      <c r="E41" s="14" t="s">
        <v>513</v>
      </c>
      <c r="F41" s="15" t="s">
        <v>558</v>
      </c>
      <c r="G41" s="14">
        <v>58.8</v>
      </c>
      <c r="H41" s="14" t="s">
        <v>9</v>
      </c>
      <c r="I41" s="14" t="s">
        <v>559</v>
      </c>
      <c r="J41" s="15" t="s">
        <v>560</v>
      </c>
      <c r="K41" s="14">
        <v>21</v>
      </c>
      <c r="L41" s="14" t="s">
        <v>200</v>
      </c>
      <c r="M41" s="14" t="s">
        <v>561</v>
      </c>
      <c r="N41" s="15" t="s">
        <v>169</v>
      </c>
      <c r="O41" s="14" t="s">
        <v>164</v>
      </c>
      <c r="P41" s="14" t="s">
        <v>164</v>
      </c>
      <c r="Q41" s="14" t="s">
        <v>429</v>
      </c>
      <c r="R41" s="15" t="s">
        <v>429</v>
      </c>
      <c r="S41" s="14">
        <v>81.3</v>
      </c>
      <c r="T41" s="14" t="s">
        <v>237</v>
      </c>
      <c r="U41" s="14" t="s">
        <v>363</v>
      </c>
      <c r="V41" s="15" t="s">
        <v>277</v>
      </c>
      <c r="W41" s="14">
        <v>22.5</v>
      </c>
      <c r="X41" s="14" t="s">
        <v>171</v>
      </c>
      <c r="Y41" s="14" t="s">
        <v>562</v>
      </c>
      <c r="Z41" s="15" t="s">
        <v>366</v>
      </c>
    </row>
    <row r="42" spans="1:26" ht="30" customHeight="1" x14ac:dyDescent="0.2">
      <c r="A42" s="103"/>
      <c r="B42" s="11" t="s">
        <v>126</v>
      </c>
      <c r="C42" s="14" t="s">
        <v>563</v>
      </c>
      <c r="D42" s="14" t="s">
        <v>564</v>
      </c>
      <c r="E42" s="14" t="s">
        <v>193</v>
      </c>
      <c r="F42" s="15" t="s">
        <v>346</v>
      </c>
      <c r="G42" s="14">
        <v>48.2</v>
      </c>
      <c r="H42" s="14" t="s">
        <v>244</v>
      </c>
      <c r="I42" s="14" t="s">
        <v>163</v>
      </c>
      <c r="J42" s="15" t="s">
        <v>300</v>
      </c>
      <c r="K42" s="14">
        <v>37.9</v>
      </c>
      <c r="L42" s="14" t="s">
        <v>29</v>
      </c>
      <c r="M42" s="14" t="s">
        <v>565</v>
      </c>
      <c r="N42" s="15" t="s">
        <v>270</v>
      </c>
      <c r="O42" s="14" t="s">
        <v>566</v>
      </c>
      <c r="P42" s="14" t="s">
        <v>567</v>
      </c>
      <c r="Q42" s="14" t="s">
        <v>192</v>
      </c>
      <c r="R42" s="15" t="s">
        <v>193</v>
      </c>
      <c r="S42" s="14" t="s">
        <v>568</v>
      </c>
      <c r="T42" s="14" t="s">
        <v>564</v>
      </c>
      <c r="U42" s="14" t="s">
        <v>388</v>
      </c>
      <c r="V42" s="15" t="s">
        <v>419</v>
      </c>
      <c r="W42" s="14">
        <v>43.2</v>
      </c>
      <c r="X42" s="14" t="s">
        <v>245</v>
      </c>
      <c r="Y42" s="14" t="s">
        <v>156</v>
      </c>
      <c r="Z42" s="15" t="s">
        <v>479</v>
      </c>
    </row>
    <row r="43" spans="1:26" ht="30" customHeight="1" x14ac:dyDescent="0.2">
      <c r="A43" s="104" t="s">
        <v>127</v>
      </c>
      <c r="B43" s="8" t="s">
        <v>122</v>
      </c>
      <c r="C43" s="9">
        <v>25.3</v>
      </c>
      <c r="D43" s="9" t="s">
        <v>75</v>
      </c>
      <c r="E43" s="9" t="s">
        <v>340</v>
      </c>
      <c r="F43" s="10" t="s">
        <v>569</v>
      </c>
      <c r="G43" s="9">
        <v>54</v>
      </c>
      <c r="H43" s="9" t="s">
        <v>44</v>
      </c>
      <c r="I43" s="9" t="s">
        <v>334</v>
      </c>
      <c r="J43" s="10" t="s">
        <v>536</v>
      </c>
      <c r="K43" s="9">
        <v>19.600000000000001</v>
      </c>
      <c r="L43" s="9" t="s">
        <v>45</v>
      </c>
      <c r="M43" s="9" t="s">
        <v>150</v>
      </c>
      <c r="N43" s="10" t="s">
        <v>557</v>
      </c>
      <c r="O43" s="9" t="s">
        <v>164</v>
      </c>
      <c r="P43" s="9" t="s">
        <v>164</v>
      </c>
      <c r="Q43" s="9" t="s">
        <v>250</v>
      </c>
      <c r="R43" s="10" t="s">
        <v>250</v>
      </c>
      <c r="S43" s="9">
        <v>74.7</v>
      </c>
      <c r="T43" s="9" t="s">
        <v>75</v>
      </c>
      <c r="U43" s="9" t="s">
        <v>296</v>
      </c>
      <c r="V43" s="10" t="s">
        <v>285</v>
      </c>
      <c r="W43" s="9">
        <v>20.6</v>
      </c>
      <c r="X43" s="9" t="s">
        <v>17</v>
      </c>
      <c r="Y43" s="9" t="s">
        <v>325</v>
      </c>
      <c r="Z43" s="10" t="s">
        <v>544</v>
      </c>
    </row>
    <row r="44" spans="1:26" ht="30" customHeight="1" x14ac:dyDescent="0.2">
      <c r="A44" s="103"/>
      <c r="B44" s="11" t="s">
        <v>124</v>
      </c>
      <c r="C44" s="14">
        <v>20.6</v>
      </c>
      <c r="D44" s="14" t="s">
        <v>10</v>
      </c>
      <c r="E44" s="14" t="s">
        <v>475</v>
      </c>
      <c r="F44" s="15" t="s">
        <v>570</v>
      </c>
      <c r="G44" s="14">
        <v>58.7</v>
      </c>
      <c r="H44" s="14" t="s">
        <v>29</v>
      </c>
      <c r="I44" s="14" t="s">
        <v>154</v>
      </c>
      <c r="J44" s="15" t="s">
        <v>571</v>
      </c>
      <c r="K44" s="14">
        <v>19.7</v>
      </c>
      <c r="L44" s="14" t="s">
        <v>158</v>
      </c>
      <c r="M44" s="14" t="s">
        <v>353</v>
      </c>
      <c r="N44" s="15" t="s">
        <v>517</v>
      </c>
      <c r="O44" s="14" t="s">
        <v>164</v>
      </c>
      <c r="P44" s="14" t="s">
        <v>164</v>
      </c>
      <c r="Q44" s="14" t="s">
        <v>165</v>
      </c>
      <c r="R44" s="15" t="s">
        <v>166</v>
      </c>
      <c r="S44" s="14">
        <v>79.400000000000006</v>
      </c>
      <c r="T44" s="14" t="s">
        <v>10</v>
      </c>
      <c r="U44" s="14" t="s">
        <v>317</v>
      </c>
      <c r="V44" s="15" t="s">
        <v>572</v>
      </c>
      <c r="W44" s="14">
        <v>20.7</v>
      </c>
      <c r="X44" s="14" t="s">
        <v>232</v>
      </c>
      <c r="Y44" s="14" t="s">
        <v>532</v>
      </c>
      <c r="Z44" s="15" t="s">
        <v>373</v>
      </c>
    </row>
    <row r="45" spans="1:26" ht="30" customHeight="1" x14ac:dyDescent="0.2">
      <c r="A45" s="103"/>
      <c r="B45" s="11" t="s">
        <v>125</v>
      </c>
      <c r="C45" s="14">
        <v>16.899999999999999</v>
      </c>
      <c r="D45" s="14" t="s">
        <v>200</v>
      </c>
      <c r="E45" s="14" t="s">
        <v>573</v>
      </c>
      <c r="F45" s="15" t="s">
        <v>188</v>
      </c>
      <c r="G45" s="14">
        <v>53.3</v>
      </c>
      <c r="H45" s="14" t="s">
        <v>17</v>
      </c>
      <c r="I45" s="14" t="s">
        <v>388</v>
      </c>
      <c r="J45" s="15" t="s">
        <v>574</v>
      </c>
      <c r="K45" s="14">
        <v>27.1</v>
      </c>
      <c r="L45" s="14" t="s">
        <v>237</v>
      </c>
      <c r="M45" s="14" t="s">
        <v>169</v>
      </c>
      <c r="N45" s="15" t="s">
        <v>280</v>
      </c>
      <c r="O45" s="14" t="s">
        <v>164</v>
      </c>
      <c r="P45" s="14" t="s">
        <v>164</v>
      </c>
      <c r="Q45" s="14" t="s">
        <v>252</v>
      </c>
      <c r="R45" s="15" t="s">
        <v>465</v>
      </c>
      <c r="S45" s="14">
        <v>83.1</v>
      </c>
      <c r="T45" s="14" t="s">
        <v>200</v>
      </c>
      <c r="U45" s="14" t="s">
        <v>575</v>
      </c>
      <c r="V45" s="15" t="s">
        <v>576</v>
      </c>
      <c r="W45" s="14">
        <v>29.9</v>
      </c>
      <c r="X45" s="14" t="s">
        <v>200</v>
      </c>
      <c r="Y45" s="14" t="s">
        <v>366</v>
      </c>
      <c r="Z45" s="15" t="s">
        <v>321</v>
      </c>
    </row>
    <row r="46" spans="1:26" ht="30" customHeight="1" x14ac:dyDescent="0.2">
      <c r="A46" s="103"/>
      <c r="B46" s="11" t="s">
        <v>126</v>
      </c>
      <c r="C46" s="14">
        <v>14.6</v>
      </c>
      <c r="D46" s="14" t="s">
        <v>10</v>
      </c>
      <c r="E46" s="14" t="s">
        <v>442</v>
      </c>
      <c r="F46" s="15" t="s">
        <v>326</v>
      </c>
      <c r="G46" s="14">
        <v>50.9</v>
      </c>
      <c r="H46" s="14" t="s">
        <v>73</v>
      </c>
      <c r="I46" s="14" t="s">
        <v>242</v>
      </c>
      <c r="J46" s="15" t="s">
        <v>577</v>
      </c>
      <c r="K46" s="14">
        <v>29.9</v>
      </c>
      <c r="L46" s="14" t="s">
        <v>25</v>
      </c>
      <c r="M46" s="14" t="s">
        <v>573</v>
      </c>
      <c r="N46" s="15" t="s">
        <v>169</v>
      </c>
      <c r="O46" s="14" t="s">
        <v>578</v>
      </c>
      <c r="P46" s="14" t="s">
        <v>579</v>
      </c>
      <c r="Q46" s="14" t="s">
        <v>354</v>
      </c>
      <c r="R46" s="15" t="s">
        <v>241</v>
      </c>
      <c r="S46" s="14">
        <v>85.4</v>
      </c>
      <c r="T46" s="14" t="s">
        <v>10</v>
      </c>
      <c r="U46" s="14" t="s">
        <v>388</v>
      </c>
      <c r="V46" s="15" t="s">
        <v>580</v>
      </c>
      <c r="W46" s="14">
        <v>34.5</v>
      </c>
      <c r="X46" s="14" t="s">
        <v>529</v>
      </c>
      <c r="Y46" s="14" t="s">
        <v>530</v>
      </c>
      <c r="Z46" s="15" t="s">
        <v>373</v>
      </c>
    </row>
    <row r="47" spans="1:26" ht="14.1" customHeight="1" x14ac:dyDescent="0.2">
      <c r="A47" s="100" t="s">
        <v>48</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row>
    <row r="49" spans="1:26" ht="12.75" x14ac:dyDescent="0.2">
      <c r="A49" s="96" t="s">
        <v>49</v>
      </c>
      <c r="B49" s="96"/>
      <c r="C49" s="96"/>
      <c r="D49" s="96"/>
      <c r="E49" s="96"/>
      <c r="F49" s="96"/>
      <c r="G49" s="96"/>
      <c r="H49" s="96"/>
      <c r="I49" s="96"/>
      <c r="J49" s="96"/>
      <c r="K49" s="96"/>
      <c r="L49" s="96"/>
      <c r="M49" s="96"/>
      <c r="N49" s="96"/>
      <c r="O49" s="96"/>
      <c r="P49" s="96"/>
      <c r="Q49" s="96"/>
      <c r="R49" s="96"/>
      <c r="S49" s="96"/>
      <c r="T49" s="96"/>
      <c r="U49" s="96"/>
      <c r="V49" s="96"/>
      <c r="W49" s="96"/>
      <c r="X49" s="96"/>
      <c r="Y49" s="96"/>
      <c r="Z49" s="96"/>
    </row>
    <row r="50" spans="1:26" ht="12.75" x14ac:dyDescent="0.2">
      <c r="A50" s="96" t="s">
        <v>50</v>
      </c>
      <c r="B50" s="96"/>
      <c r="C50" s="96"/>
      <c r="D50" s="96"/>
      <c r="E50" s="96"/>
      <c r="F50" s="96"/>
      <c r="G50" s="96"/>
      <c r="H50" s="96"/>
      <c r="I50" s="96"/>
      <c r="J50" s="96"/>
      <c r="K50" s="96"/>
      <c r="L50" s="96"/>
      <c r="M50" s="96"/>
      <c r="N50" s="96"/>
      <c r="O50" s="96"/>
      <c r="P50" s="96"/>
      <c r="Q50" s="96"/>
      <c r="R50" s="96"/>
      <c r="S50" s="96"/>
      <c r="T50" s="96"/>
      <c r="U50" s="96"/>
      <c r="V50" s="96"/>
      <c r="W50" s="96"/>
      <c r="X50" s="96"/>
      <c r="Y50" s="96"/>
      <c r="Z50" s="96"/>
    </row>
    <row r="51" spans="1:26" ht="12.75" x14ac:dyDescent="0.2">
      <c r="A51" s="102" t="s">
        <v>51</v>
      </c>
      <c r="B51" s="96"/>
      <c r="C51" s="96"/>
      <c r="D51" s="96"/>
      <c r="E51" s="96"/>
      <c r="F51" s="96"/>
      <c r="G51" s="96"/>
      <c r="H51" s="96"/>
      <c r="I51" s="96"/>
      <c r="J51" s="96"/>
      <c r="K51" s="96"/>
      <c r="L51" s="96"/>
      <c r="M51" s="96"/>
      <c r="N51" s="96"/>
      <c r="O51" s="96"/>
      <c r="P51" s="96"/>
      <c r="Q51" s="96"/>
      <c r="R51" s="96"/>
      <c r="S51" s="96"/>
      <c r="T51" s="96"/>
      <c r="U51" s="96"/>
      <c r="V51" s="96"/>
      <c r="W51" s="96"/>
      <c r="X51" s="96"/>
      <c r="Y51" s="96"/>
      <c r="Z51" s="96"/>
    </row>
    <row r="52" spans="1:26" ht="12.75" x14ac:dyDescent="0.2">
      <c r="A52" s="95" t="s">
        <v>52</v>
      </c>
      <c r="B52" s="96"/>
      <c r="C52" s="96"/>
      <c r="D52" s="96"/>
      <c r="E52" s="96"/>
      <c r="F52" s="96"/>
      <c r="G52" s="96"/>
      <c r="H52" s="96"/>
      <c r="I52" s="96"/>
      <c r="J52" s="96"/>
      <c r="K52" s="96"/>
      <c r="L52" s="96"/>
      <c r="M52" s="96"/>
      <c r="N52" s="96"/>
      <c r="O52" s="96"/>
      <c r="P52" s="96"/>
      <c r="Q52" s="96"/>
      <c r="R52" s="96"/>
      <c r="S52" s="96"/>
      <c r="T52" s="96"/>
      <c r="U52" s="96"/>
      <c r="V52" s="96"/>
      <c r="W52" s="96"/>
      <c r="X52" s="96"/>
      <c r="Y52" s="96"/>
      <c r="Z52" s="96"/>
    </row>
    <row r="53" spans="1:26" ht="12.75" x14ac:dyDescent="0.2">
      <c r="A53" s="97" t="s">
        <v>53</v>
      </c>
      <c r="B53" s="96"/>
      <c r="C53" s="96"/>
      <c r="D53" s="96"/>
      <c r="E53" s="96"/>
      <c r="F53" s="96"/>
      <c r="G53" s="96"/>
      <c r="H53" s="96"/>
      <c r="I53" s="96"/>
      <c r="J53" s="96"/>
      <c r="K53" s="96"/>
      <c r="L53" s="96"/>
      <c r="M53" s="96"/>
      <c r="N53" s="96"/>
      <c r="O53" s="96"/>
      <c r="P53" s="96"/>
      <c r="Q53" s="96"/>
      <c r="R53" s="96"/>
      <c r="S53" s="96"/>
      <c r="T53" s="96"/>
      <c r="U53" s="96"/>
      <c r="V53" s="96"/>
      <c r="W53" s="96"/>
      <c r="X53" s="96"/>
      <c r="Y53" s="96"/>
      <c r="Z53" s="96"/>
    </row>
  </sheetData>
  <mergeCells count="28">
    <mergeCell ref="A17:A18"/>
    <mergeCell ref="A19:A20"/>
    <mergeCell ref="C3:R3"/>
    <mergeCell ref="C4:F4"/>
    <mergeCell ref="G4:J4"/>
    <mergeCell ref="K4:N4"/>
    <mergeCell ref="O4:R4"/>
    <mergeCell ref="A35:A38"/>
    <mergeCell ref="A39:A42"/>
    <mergeCell ref="A43:A46"/>
    <mergeCell ref="A47:Z47"/>
    <mergeCell ref="A1:Z1"/>
    <mergeCell ref="A3:B5"/>
    <mergeCell ref="S3:V4"/>
    <mergeCell ref="W3:Z4"/>
    <mergeCell ref="A21:A22"/>
    <mergeCell ref="A23:A24"/>
    <mergeCell ref="A25:A28"/>
    <mergeCell ref="A29:A31"/>
    <mergeCell ref="A32:A34"/>
    <mergeCell ref="A7:A9"/>
    <mergeCell ref="A10:A12"/>
    <mergeCell ref="A13:A16"/>
    <mergeCell ref="A49:Z49"/>
    <mergeCell ref="A50:Z50"/>
    <mergeCell ref="A51:Z51"/>
    <mergeCell ref="A52:Z52"/>
    <mergeCell ref="A53:Z53"/>
  </mergeCells>
  <printOptions horizontalCentered="1" verticalCentered="1" gridLines="1"/>
  <pageMargins left="0.05" right="0.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8"/>
  <sheetViews>
    <sheetView zoomScaleNormal="100" workbookViewId="0">
      <selection sqref="A1:P1"/>
    </sheetView>
  </sheetViews>
  <sheetFormatPr baseColWidth="10" defaultRowHeight="12" customHeight="1" x14ac:dyDescent="0.2"/>
  <cols>
    <col min="1" max="2" width="18" bestFit="1" customWidth="1"/>
    <col min="3" max="3" width="115.42578125" bestFit="1" customWidth="1"/>
    <col min="4" max="4" width="18" bestFit="1" customWidth="1"/>
    <col min="5" max="16" width="11" bestFit="1" customWidth="1"/>
  </cols>
  <sheetData>
    <row r="1" spans="1:16" ht="69.95" customHeight="1" x14ac:dyDescent="0.2">
      <c r="A1" s="101" t="s">
        <v>581</v>
      </c>
      <c r="B1" s="101"/>
      <c r="C1" s="101"/>
      <c r="D1" s="101"/>
      <c r="E1" s="101"/>
      <c r="F1" s="101"/>
      <c r="G1" s="101"/>
      <c r="H1" s="101"/>
      <c r="I1" s="101"/>
      <c r="J1" s="101"/>
      <c r="K1" s="101"/>
      <c r="L1" s="101"/>
      <c r="M1" s="101"/>
      <c r="N1" s="101"/>
      <c r="O1" s="101"/>
      <c r="P1" s="101"/>
    </row>
    <row r="2" spans="1:16" ht="30" customHeight="1" thickBot="1" x14ac:dyDescent="0.25"/>
    <row r="3" spans="1:16" ht="42.95" customHeight="1" thickTop="1" thickBot="1" x14ac:dyDescent="0.25">
      <c r="A3" s="118" t="s">
        <v>582</v>
      </c>
      <c r="B3" s="118" t="s">
        <v>583</v>
      </c>
      <c r="C3" s="118" t="s">
        <v>584</v>
      </c>
      <c r="D3" s="121" t="s">
        <v>585</v>
      </c>
      <c r="E3" s="129" t="s">
        <v>586</v>
      </c>
      <c r="F3" s="129"/>
      <c r="G3" s="129"/>
      <c r="H3" s="129"/>
      <c r="I3" s="129"/>
      <c r="J3" s="129"/>
      <c r="K3" s="129"/>
      <c r="L3" s="129"/>
      <c r="M3" s="129"/>
      <c r="N3" s="129"/>
      <c r="O3" s="129"/>
      <c r="P3" s="129"/>
    </row>
    <row r="4" spans="1:16" ht="18.95" customHeight="1" thickTop="1" thickBot="1" x14ac:dyDescent="0.25">
      <c r="A4" s="119"/>
      <c r="B4" s="119"/>
      <c r="C4" s="119"/>
      <c r="D4" s="122"/>
      <c r="E4" s="124" t="s">
        <v>7</v>
      </c>
      <c r="F4" s="125"/>
      <c r="G4" s="130" t="s">
        <v>11</v>
      </c>
      <c r="H4" s="130"/>
      <c r="I4" s="130"/>
      <c r="J4" s="130"/>
      <c r="K4" s="130"/>
      <c r="L4" s="130"/>
      <c r="M4" s="130" t="s">
        <v>587</v>
      </c>
      <c r="N4" s="130"/>
      <c r="O4" s="130"/>
      <c r="P4" s="130"/>
    </row>
    <row r="5" spans="1:16" ht="18.95" customHeight="1" thickTop="1" thickBot="1" x14ac:dyDescent="0.25">
      <c r="A5" s="119"/>
      <c r="B5" s="119"/>
      <c r="C5" s="119"/>
      <c r="D5" s="122"/>
      <c r="E5" s="126"/>
      <c r="F5" s="127"/>
      <c r="G5" s="130" t="s">
        <v>12</v>
      </c>
      <c r="H5" s="130"/>
      <c r="I5" s="130" t="s">
        <v>15</v>
      </c>
      <c r="J5" s="130"/>
      <c r="K5" s="130" t="s">
        <v>18</v>
      </c>
      <c r="L5" s="130"/>
      <c r="M5" s="130" t="s">
        <v>21</v>
      </c>
      <c r="N5" s="130"/>
      <c r="O5" s="130" t="s">
        <v>23</v>
      </c>
      <c r="P5" s="130"/>
    </row>
    <row r="6" spans="1:16" ht="18.95" customHeight="1" thickTop="1" thickBot="1" x14ac:dyDescent="0.25">
      <c r="A6" s="120"/>
      <c r="B6" s="120"/>
      <c r="C6" s="120"/>
      <c r="D6" s="123"/>
      <c r="E6" s="28" t="s">
        <v>138</v>
      </c>
      <c r="F6" s="28" t="s">
        <v>3</v>
      </c>
      <c r="G6" s="28" t="s">
        <v>138</v>
      </c>
      <c r="H6" s="28" t="s">
        <v>3</v>
      </c>
      <c r="I6" s="28" t="s">
        <v>138</v>
      </c>
      <c r="J6" s="28" t="s">
        <v>3</v>
      </c>
      <c r="K6" s="28" t="s">
        <v>138</v>
      </c>
      <c r="L6" s="28" t="s">
        <v>3</v>
      </c>
      <c r="M6" s="28" t="s">
        <v>138</v>
      </c>
      <c r="N6" s="28" t="s">
        <v>3</v>
      </c>
      <c r="O6" s="28" t="s">
        <v>138</v>
      </c>
      <c r="P6" s="28" t="s">
        <v>3</v>
      </c>
    </row>
    <row r="7" spans="1:16" ht="18.95" customHeight="1" thickTop="1" thickBot="1" x14ac:dyDescent="0.25">
      <c r="A7" s="128" t="s">
        <v>588</v>
      </c>
      <c r="B7" s="128"/>
      <c r="C7" s="128"/>
      <c r="D7" s="128"/>
      <c r="E7" s="128"/>
      <c r="F7" s="128"/>
      <c r="G7" s="128"/>
      <c r="H7" s="128"/>
      <c r="I7" s="128"/>
      <c r="J7" s="128"/>
      <c r="K7" s="128"/>
      <c r="L7" s="128"/>
      <c r="M7" s="128"/>
      <c r="N7" s="128"/>
      <c r="O7" s="128"/>
      <c r="P7" s="128"/>
    </row>
    <row r="8" spans="1:16" ht="27.95" customHeight="1" x14ac:dyDescent="0.2">
      <c r="A8" s="29" t="s">
        <v>589</v>
      </c>
      <c r="B8" s="30">
        <v>1</v>
      </c>
      <c r="C8" s="31" t="s">
        <v>590</v>
      </c>
      <c r="D8" s="29">
        <v>322</v>
      </c>
      <c r="E8" s="29">
        <v>96</v>
      </c>
      <c r="F8" s="29" t="s">
        <v>591</v>
      </c>
      <c r="G8" s="29">
        <v>95.5</v>
      </c>
      <c r="H8" s="29" t="s">
        <v>592</v>
      </c>
      <c r="I8" s="29">
        <v>89.6</v>
      </c>
      <c r="J8" s="29" t="s">
        <v>404</v>
      </c>
      <c r="K8" s="29">
        <v>99.7</v>
      </c>
      <c r="L8" s="29" t="s">
        <v>593</v>
      </c>
      <c r="M8" s="29">
        <v>95.7</v>
      </c>
      <c r="N8" s="29" t="s">
        <v>594</v>
      </c>
      <c r="O8" s="29">
        <v>95.6</v>
      </c>
      <c r="P8" s="29" t="s">
        <v>594</v>
      </c>
    </row>
    <row r="9" spans="1:16" ht="29.1" customHeight="1" x14ac:dyDescent="0.2">
      <c r="A9" s="29" t="s">
        <v>595</v>
      </c>
      <c r="B9" s="30">
        <v>1</v>
      </c>
      <c r="C9" s="32" t="s">
        <v>596</v>
      </c>
      <c r="D9" s="29">
        <v>558</v>
      </c>
      <c r="E9" s="29">
        <v>28.6</v>
      </c>
      <c r="F9" s="29" t="s">
        <v>153</v>
      </c>
      <c r="G9" s="29">
        <v>24.1</v>
      </c>
      <c r="H9" s="29" t="s">
        <v>142</v>
      </c>
      <c r="I9" s="29" t="s">
        <v>597</v>
      </c>
      <c r="J9" s="29" t="s">
        <v>598</v>
      </c>
      <c r="K9" s="29">
        <v>57</v>
      </c>
      <c r="L9" s="29" t="s">
        <v>14</v>
      </c>
      <c r="M9" s="29">
        <v>22.9</v>
      </c>
      <c r="N9" s="29" t="s">
        <v>171</v>
      </c>
      <c r="O9" s="29">
        <v>24.6</v>
      </c>
      <c r="P9" s="29" t="s">
        <v>232</v>
      </c>
    </row>
    <row r="10" spans="1:16" ht="27.95" customHeight="1" x14ac:dyDescent="0.2">
      <c r="A10" s="29" t="s">
        <v>599</v>
      </c>
      <c r="B10" s="30">
        <v>1</v>
      </c>
      <c r="C10" s="31" t="s">
        <v>600</v>
      </c>
      <c r="D10" s="29">
        <v>570</v>
      </c>
      <c r="E10" s="29">
        <v>24.3</v>
      </c>
      <c r="F10" s="29" t="s">
        <v>139</v>
      </c>
      <c r="G10" s="29">
        <v>20</v>
      </c>
      <c r="H10" s="29" t="s">
        <v>142</v>
      </c>
      <c r="I10" s="29" t="s">
        <v>601</v>
      </c>
      <c r="J10" s="29" t="s">
        <v>602</v>
      </c>
      <c r="K10" s="29">
        <v>51.7</v>
      </c>
      <c r="L10" s="29" t="s">
        <v>14</v>
      </c>
      <c r="M10" s="29">
        <v>19.3</v>
      </c>
      <c r="N10" s="29" t="s">
        <v>200</v>
      </c>
      <c r="O10" s="29">
        <v>20.3</v>
      </c>
      <c r="P10" s="29" t="s">
        <v>158</v>
      </c>
    </row>
    <row r="11" spans="1:16" ht="27.95" customHeight="1" x14ac:dyDescent="0.2">
      <c r="A11" s="29" t="s">
        <v>603</v>
      </c>
      <c r="B11" s="30">
        <v>1</v>
      </c>
      <c r="C11" s="31" t="s">
        <v>604</v>
      </c>
      <c r="D11" s="29">
        <v>583</v>
      </c>
      <c r="E11" s="29">
        <v>20.5</v>
      </c>
      <c r="F11" s="29" t="s">
        <v>399</v>
      </c>
      <c r="G11" s="29">
        <v>16.399999999999999</v>
      </c>
      <c r="H11" s="29" t="s">
        <v>404</v>
      </c>
      <c r="I11" s="29" t="s">
        <v>605</v>
      </c>
      <c r="J11" s="29" t="s">
        <v>606</v>
      </c>
      <c r="K11" s="29">
        <v>46.3</v>
      </c>
      <c r="L11" s="29" t="s">
        <v>244</v>
      </c>
      <c r="M11" s="29">
        <v>16</v>
      </c>
      <c r="N11" s="29" t="s">
        <v>10</v>
      </c>
      <c r="O11" s="29">
        <v>16.600000000000001</v>
      </c>
      <c r="P11" s="29" t="s">
        <v>219</v>
      </c>
    </row>
    <row r="12" spans="1:16" ht="27.95" customHeight="1" x14ac:dyDescent="0.2">
      <c r="A12" s="29" t="s">
        <v>607</v>
      </c>
      <c r="B12" s="30">
        <v>1</v>
      </c>
      <c r="C12" s="31" t="s">
        <v>608</v>
      </c>
      <c r="D12" s="29">
        <v>587</v>
      </c>
      <c r="E12" s="29">
        <v>19.2</v>
      </c>
      <c r="F12" s="29" t="s">
        <v>399</v>
      </c>
      <c r="G12" s="29">
        <v>15.2</v>
      </c>
      <c r="H12" s="29" t="s">
        <v>404</v>
      </c>
      <c r="I12" s="29" t="s">
        <v>609</v>
      </c>
      <c r="J12" s="29" t="s">
        <v>567</v>
      </c>
      <c r="K12" s="29">
        <v>44.4</v>
      </c>
      <c r="L12" s="29" t="s">
        <v>14</v>
      </c>
      <c r="M12" s="29">
        <v>14.9</v>
      </c>
      <c r="N12" s="29" t="s">
        <v>290</v>
      </c>
      <c r="O12" s="29">
        <v>15.3</v>
      </c>
      <c r="P12" s="29" t="s">
        <v>219</v>
      </c>
    </row>
    <row r="13" spans="1:16" ht="27.95" customHeight="1" x14ac:dyDescent="0.2">
      <c r="A13" s="29" t="s">
        <v>610</v>
      </c>
      <c r="B13" s="30">
        <v>1</v>
      </c>
      <c r="C13" s="31" t="s">
        <v>611</v>
      </c>
      <c r="D13" s="29">
        <v>658</v>
      </c>
      <c r="E13" s="29">
        <v>5.4</v>
      </c>
      <c r="F13" s="29" t="s">
        <v>612</v>
      </c>
      <c r="G13" s="29" t="s">
        <v>613</v>
      </c>
      <c r="H13" s="29" t="s">
        <v>227</v>
      </c>
      <c r="I13" s="29" t="s">
        <v>164</v>
      </c>
      <c r="J13" s="29" t="s">
        <v>164</v>
      </c>
      <c r="K13" s="29">
        <v>17</v>
      </c>
      <c r="L13" s="29" t="s">
        <v>212</v>
      </c>
      <c r="M13" s="29" t="s">
        <v>164</v>
      </c>
      <c r="N13" s="29" t="s">
        <v>164</v>
      </c>
      <c r="O13" s="29" t="s">
        <v>614</v>
      </c>
      <c r="P13" s="29" t="s">
        <v>482</v>
      </c>
    </row>
    <row r="14" spans="1:16" ht="27.95" customHeight="1" x14ac:dyDescent="0.2">
      <c r="A14" s="29" t="s">
        <v>615</v>
      </c>
      <c r="B14" s="30">
        <v>1</v>
      </c>
      <c r="C14" s="31" t="s">
        <v>616</v>
      </c>
      <c r="D14" s="29">
        <v>740</v>
      </c>
      <c r="E14" s="29" t="s">
        <v>164</v>
      </c>
      <c r="F14" s="29" t="s">
        <v>164</v>
      </c>
      <c r="G14" s="29" t="s">
        <v>164</v>
      </c>
      <c r="H14" s="29" t="s">
        <v>164</v>
      </c>
      <c r="I14" s="29" t="s">
        <v>164</v>
      </c>
      <c r="J14" s="29" t="s">
        <v>164</v>
      </c>
      <c r="K14" s="29" t="s">
        <v>481</v>
      </c>
      <c r="L14" s="29" t="s">
        <v>482</v>
      </c>
      <c r="M14" s="29" t="s">
        <v>164</v>
      </c>
      <c r="N14" s="29" t="s">
        <v>164</v>
      </c>
      <c r="O14" s="29" t="s">
        <v>164</v>
      </c>
      <c r="P14" s="29" t="s">
        <v>164</v>
      </c>
    </row>
    <row r="15" spans="1:16" ht="27.95" customHeight="1" x14ac:dyDescent="0.2">
      <c r="A15" s="29" t="s">
        <v>617</v>
      </c>
      <c r="B15" s="30">
        <v>1</v>
      </c>
      <c r="C15" s="31" t="s">
        <v>618</v>
      </c>
      <c r="D15" s="29">
        <v>775</v>
      </c>
      <c r="E15" s="29" t="s">
        <v>164</v>
      </c>
      <c r="F15" s="29" t="s">
        <v>164</v>
      </c>
      <c r="G15" s="29" t="s">
        <v>164</v>
      </c>
      <c r="H15" s="29" t="s">
        <v>164</v>
      </c>
      <c r="I15" s="29">
        <v>0</v>
      </c>
      <c r="J15" s="29" t="s">
        <v>619</v>
      </c>
      <c r="K15" s="29" t="s">
        <v>164</v>
      </c>
      <c r="L15" s="29" t="s">
        <v>164</v>
      </c>
      <c r="M15" s="29" t="s">
        <v>164</v>
      </c>
      <c r="N15" s="29" t="s">
        <v>164</v>
      </c>
      <c r="O15" s="29" t="s">
        <v>164</v>
      </c>
      <c r="P15" s="29" t="s">
        <v>164</v>
      </c>
    </row>
    <row r="16" spans="1:16" ht="18.95" customHeight="1" x14ac:dyDescent="0.2">
      <c r="A16" s="128" t="s">
        <v>620</v>
      </c>
      <c r="B16" s="128"/>
      <c r="C16" s="128"/>
      <c r="D16" s="128"/>
      <c r="E16" s="128"/>
      <c r="F16" s="128"/>
      <c r="G16" s="128"/>
      <c r="H16" s="128"/>
      <c r="I16" s="128"/>
      <c r="J16" s="128"/>
      <c r="K16" s="128"/>
      <c r="L16" s="128"/>
      <c r="M16" s="128"/>
      <c r="N16" s="128"/>
      <c r="O16" s="128"/>
      <c r="P16" s="128"/>
    </row>
    <row r="17" spans="1:16" ht="27.95" customHeight="1" x14ac:dyDescent="0.2">
      <c r="A17" s="29" t="s">
        <v>621</v>
      </c>
      <c r="B17" s="30">
        <v>1</v>
      </c>
      <c r="C17" s="31" t="s">
        <v>622</v>
      </c>
      <c r="D17" s="29">
        <v>398</v>
      </c>
      <c r="E17" s="29">
        <v>84.5</v>
      </c>
      <c r="F17" s="29" t="s">
        <v>623</v>
      </c>
      <c r="G17" s="29">
        <v>82.7</v>
      </c>
      <c r="H17" s="29" t="s">
        <v>404</v>
      </c>
      <c r="I17" s="29">
        <v>68.3</v>
      </c>
      <c r="J17" s="29" t="s">
        <v>171</v>
      </c>
      <c r="K17" s="29">
        <v>97.5</v>
      </c>
      <c r="L17" s="29" t="s">
        <v>624</v>
      </c>
      <c r="M17" s="29">
        <v>81.5</v>
      </c>
      <c r="N17" s="29" t="s">
        <v>158</v>
      </c>
      <c r="O17" s="29">
        <v>83.2</v>
      </c>
      <c r="P17" s="29" t="s">
        <v>219</v>
      </c>
    </row>
    <row r="18" spans="1:16" ht="27.95" customHeight="1" x14ac:dyDescent="0.2">
      <c r="A18" s="29" t="s">
        <v>625</v>
      </c>
      <c r="B18" s="30">
        <v>1</v>
      </c>
      <c r="C18" s="31" t="s">
        <v>626</v>
      </c>
      <c r="D18" s="29">
        <v>500</v>
      </c>
      <c r="E18" s="29">
        <v>50</v>
      </c>
      <c r="F18" s="29" t="s">
        <v>142</v>
      </c>
      <c r="G18" s="29">
        <v>45.6</v>
      </c>
      <c r="H18" s="29" t="s">
        <v>232</v>
      </c>
      <c r="I18" s="29">
        <v>25.8</v>
      </c>
      <c r="J18" s="29" t="s">
        <v>232</v>
      </c>
      <c r="K18" s="29">
        <v>78.5</v>
      </c>
      <c r="L18" s="29" t="s">
        <v>290</v>
      </c>
      <c r="M18" s="29">
        <v>43.1</v>
      </c>
      <c r="N18" s="29" t="s">
        <v>29</v>
      </c>
      <c r="O18" s="29">
        <v>46.5</v>
      </c>
      <c r="P18" s="29" t="s">
        <v>171</v>
      </c>
    </row>
    <row r="19" spans="1:16" ht="27.95" customHeight="1" x14ac:dyDescent="0.2">
      <c r="A19" s="29" t="s">
        <v>627</v>
      </c>
      <c r="B19" s="30">
        <v>1</v>
      </c>
      <c r="C19" s="31" t="s">
        <v>628</v>
      </c>
      <c r="D19" s="29">
        <v>544</v>
      </c>
      <c r="E19" s="29">
        <v>33.1</v>
      </c>
      <c r="F19" s="29" t="s">
        <v>139</v>
      </c>
      <c r="G19" s="29">
        <v>28.5</v>
      </c>
      <c r="H19" s="29" t="s">
        <v>142</v>
      </c>
      <c r="I19" s="29">
        <v>12.5</v>
      </c>
      <c r="J19" s="29" t="s">
        <v>161</v>
      </c>
      <c r="K19" s="29">
        <v>62.4</v>
      </c>
      <c r="L19" s="29" t="s">
        <v>14</v>
      </c>
      <c r="M19" s="29">
        <v>27.1</v>
      </c>
      <c r="N19" s="29" t="s">
        <v>244</v>
      </c>
      <c r="O19" s="29">
        <v>29</v>
      </c>
      <c r="P19" s="29" t="s">
        <v>158</v>
      </c>
    </row>
    <row r="20" spans="1:16" ht="27.95" customHeight="1" x14ac:dyDescent="0.2">
      <c r="A20" s="29" t="s">
        <v>629</v>
      </c>
      <c r="B20" s="30">
        <v>1</v>
      </c>
      <c r="C20" s="31" t="s">
        <v>630</v>
      </c>
      <c r="D20" s="29">
        <v>570</v>
      </c>
      <c r="E20" s="29">
        <v>24.5</v>
      </c>
      <c r="F20" s="29" t="s">
        <v>139</v>
      </c>
      <c r="G20" s="29">
        <v>20.2</v>
      </c>
      <c r="H20" s="29" t="s">
        <v>142</v>
      </c>
      <c r="I20" s="29" t="s">
        <v>631</v>
      </c>
      <c r="J20" s="29" t="s">
        <v>602</v>
      </c>
      <c r="K20" s="29">
        <v>51.9</v>
      </c>
      <c r="L20" s="29" t="s">
        <v>244</v>
      </c>
      <c r="M20" s="29">
        <v>19.5</v>
      </c>
      <c r="N20" s="29" t="s">
        <v>237</v>
      </c>
      <c r="O20" s="29">
        <v>20.5</v>
      </c>
      <c r="P20" s="29" t="s">
        <v>158</v>
      </c>
    </row>
    <row r="21" spans="1:16" ht="27.95" customHeight="1" x14ac:dyDescent="0.2">
      <c r="A21" s="29" t="s">
        <v>632</v>
      </c>
      <c r="B21" s="30">
        <v>1</v>
      </c>
      <c r="C21" s="31" t="s">
        <v>633</v>
      </c>
      <c r="D21" s="29">
        <v>629</v>
      </c>
      <c r="E21" s="29">
        <v>9.6999999999999993</v>
      </c>
      <c r="F21" s="29" t="s">
        <v>624</v>
      </c>
      <c r="G21" s="29">
        <v>7</v>
      </c>
      <c r="H21" s="29" t="s">
        <v>594</v>
      </c>
      <c r="I21" s="29" t="s">
        <v>164</v>
      </c>
      <c r="J21" s="29" t="s">
        <v>164</v>
      </c>
      <c r="K21" s="29">
        <v>26.7</v>
      </c>
      <c r="L21" s="29" t="s">
        <v>237</v>
      </c>
      <c r="M21" s="29" t="s">
        <v>601</v>
      </c>
      <c r="N21" s="29" t="s">
        <v>634</v>
      </c>
      <c r="O21" s="29" t="s">
        <v>635</v>
      </c>
      <c r="P21" s="29" t="s">
        <v>602</v>
      </c>
    </row>
    <row r="22" spans="1:16" ht="29.1" customHeight="1" x14ac:dyDescent="0.2">
      <c r="A22" s="29" t="s">
        <v>636</v>
      </c>
      <c r="B22" s="30">
        <v>1</v>
      </c>
      <c r="C22" s="32" t="s">
        <v>637</v>
      </c>
      <c r="D22" s="29">
        <v>637</v>
      </c>
      <c r="E22" s="29">
        <v>8.4</v>
      </c>
      <c r="F22" s="29" t="s">
        <v>592</v>
      </c>
      <c r="G22" s="29" t="s">
        <v>638</v>
      </c>
      <c r="H22" s="29" t="s">
        <v>567</v>
      </c>
      <c r="I22" s="29" t="s">
        <v>164</v>
      </c>
      <c r="J22" s="29" t="s">
        <v>164</v>
      </c>
      <c r="K22" s="29">
        <v>23.8</v>
      </c>
      <c r="L22" s="29" t="s">
        <v>290</v>
      </c>
      <c r="M22" s="29" t="s">
        <v>638</v>
      </c>
      <c r="N22" s="29" t="s">
        <v>177</v>
      </c>
      <c r="O22" s="29" t="s">
        <v>638</v>
      </c>
      <c r="P22" s="29" t="s">
        <v>579</v>
      </c>
    </row>
    <row r="23" spans="1:16" ht="27.95" customHeight="1" x14ac:dyDescent="0.2">
      <c r="A23" s="29" t="s">
        <v>639</v>
      </c>
      <c r="B23" s="30">
        <v>1</v>
      </c>
      <c r="C23" s="31" t="s">
        <v>640</v>
      </c>
      <c r="D23" s="29">
        <v>657</v>
      </c>
      <c r="E23" s="29">
        <v>5.5</v>
      </c>
      <c r="F23" s="29" t="s">
        <v>612</v>
      </c>
      <c r="G23" s="29" t="s">
        <v>614</v>
      </c>
      <c r="H23" s="29" t="s">
        <v>227</v>
      </c>
      <c r="I23" s="29" t="s">
        <v>164</v>
      </c>
      <c r="J23" s="29" t="s">
        <v>164</v>
      </c>
      <c r="K23" s="29">
        <v>17.2</v>
      </c>
      <c r="L23" s="29" t="s">
        <v>158</v>
      </c>
      <c r="M23" s="29" t="s">
        <v>164</v>
      </c>
      <c r="N23" s="29" t="s">
        <v>164</v>
      </c>
      <c r="O23" s="29" t="s">
        <v>481</v>
      </c>
      <c r="P23" s="29" t="s">
        <v>482</v>
      </c>
    </row>
    <row r="24" spans="1:16" ht="29.1" customHeight="1" x14ac:dyDescent="0.2">
      <c r="A24" s="29" t="s">
        <v>641</v>
      </c>
      <c r="B24" s="30">
        <v>1</v>
      </c>
      <c r="C24" s="32" t="s">
        <v>642</v>
      </c>
      <c r="D24" s="29">
        <v>669</v>
      </c>
      <c r="E24" s="29">
        <v>4.2</v>
      </c>
      <c r="F24" s="29" t="s">
        <v>643</v>
      </c>
      <c r="G24" s="29" t="s">
        <v>644</v>
      </c>
      <c r="H24" s="29" t="s">
        <v>645</v>
      </c>
      <c r="I24" s="29" t="s">
        <v>164</v>
      </c>
      <c r="J24" s="29" t="s">
        <v>164</v>
      </c>
      <c r="K24" s="29">
        <v>13.8</v>
      </c>
      <c r="L24" s="29" t="s">
        <v>212</v>
      </c>
      <c r="M24" s="29" t="s">
        <v>164</v>
      </c>
      <c r="N24" s="29" t="s">
        <v>164</v>
      </c>
      <c r="O24" s="29" t="s">
        <v>164</v>
      </c>
      <c r="P24" s="29" t="s">
        <v>164</v>
      </c>
    </row>
    <row r="25" spans="1:16" ht="29.1" customHeight="1" x14ac:dyDescent="0.2">
      <c r="A25" s="29" t="s">
        <v>646</v>
      </c>
      <c r="B25" s="30">
        <v>1</v>
      </c>
      <c r="C25" s="32" t="s">
        <v>647</v>
      </c>
      <c r="D25" s="29">
        <v>671</v>
      </c>
      <c r="E25" s="29">
        <v>4</v>
      </c>
      <c r="F25" s="29" t="s">
        <v>643</v>
      </c>
      <c r="G25" s="29" t="s">
        <v>454</v>
      </c>
      <c r="H25" s="29" t="s">
        <v>645</v>
      </c>
      <c r="I25" s="29" t="s">
        <v>164</v>
      </c>
      <c r="J25" s="29" t="s">
        <v>164</v>
      </c>
      <c r="K25" s="29">
        <v>13.4</v>
      </c>
      <c r="L25" s="29" t="s">
        <v>279</v>
      </c>
      <c r="M25" s="29" t="s">
        <v>164</v>
      </c>
      <c r="N25" s="29" t="s">
        <v>164</v>
      </c>
      <c r="O25" s="29" t="s">
        <v>164</v>
      </c>
      <c r="P25" s="29" t="s">
        <v>164</v>
      </c>
    </row>
    <row r="26" spans="1:16" ht="27.95" customHeight="1" x14ac:dyDescent="0.2">
      <c r="A26" s="29" t="s">
        <v>625</v>
      </c>
      <c r="B26" s="30">
        <v>2</v>
      </c>
      <c r="C26" s="31" t="s">
        <v>648</v>
      </c>
      <c r="D26" s="29">
        <v>678</v>
      </c>
      <c r="E26" s="29">
        <v>3.5</v>
      </c>
      <c r="F26" s="29" t="s">
        <v>649</v>
      </c>
      <c r="G26" s="29" t="s">
        <v>164</v>
      </c>
      <c r="H26" s="29" t="s">
        <v>164</v>
      </c>
      <c r="I26" s="29" t="s">
        <v>164</v>
      </c>
      <c r="J26" s="29" t="s">
        <v>164</v>
      </c>
      <c r="K26" s="29">
        <v>11.7</v>
      </c>
      <c r="L26" s="29" t="s">
        <v>142</v>
      </c>
      <c r="M26" s="29" t="s">
        <v>164</v>
      </c>
      <c r="N26" s="29" t="s">
        <v>164</v>
      </c>
      <c r="O26" s="29" t="s">
        <v>164</v>
      </c>
      <c r="P26" s="29" t="s">
        <v>164</v>
      </c>
    </row>
    <row r="27" spans="1:16" ht="29.1" customHeight="1" x14ac:dyDescent="0.2">
      <c r="A27" s="29" t="s">
        <v>639</v>
      </c>
      <c r="B27" s="30">
        <v>2</v>
      </c>
      <c r="C27" s="32" t="s">
        <v>650</v>
      </c>
      <c r="D27" s="29">
        <v>698</v>
      </c>
      <c r="E27" s="29" t="s">
        <v>147</v>
      </c>
      <c r="F27" s="29" t="s">
        <v>148</v>
      </c>
      <c r="G27" s="29" t="s">
        <v>164</v>
      </c>
      <c r="H27" s="29" t="s">
        <v>164</v>
      </c>
      <c r="I27" s="29" t="s">
        <v>164</v>
      </c>
      <c r="J27" s="29" t="s">
        <v>164</v>
      </c>
      <c r="K27" s="29" t="s">
        <v>176</v>
      </c>
      <c r="L27" s="29" t="s">
        <v>177</v>
      </c>
      <c r="M27" s="29" t="s">
        <v>164</v>
      </c>
      <c r="N27" s="29" t="s">
        <v>164</v>
      </c>
      <c r="O27" s="29" t="s">
        <v>164</v>
      </c>
      <c r="P27" s="29" t="s">
        <v>164</v>
      </c>
    </row>
    <row r="28" spans="1:16" ht="18.95" customHeight="1" x14ac:dyDescent="0.2">
      <c r="A28" s="128" t="s">
        <v>651</v>
      </c>
      <c r="B28" s="128"/>
      <c r="C28" s="128"/>
      <c r="D28" s="128"/>
      <c r="E28" s="128"/>
      <c r="F28" s="128"/>
      <c r="G28" s="128"/>
      <c r="H28" s="128"/>
      <c r="I28" s="128"/>
      <c r="J28" s="128"/>
      <c r="K28" s="128"/>
      <c r="L28" s="128"/>
      <c r="M28" s="128"/>
      <c r="N28" s="128"/>
      <c r="O28" s="128"/>
      <c r="P28" s="128"/>
    </row>
    <row r="29" spans="1:16" ht="27.95" customHeight="1" x14ac:dyDescent="0.2">
      <c r="A29" s="29" t="s">
        <v>652</v>
      </c>
      <c r="B29" s="30">
        <v>1</v>
      </c>
      <c r="C29" s="31" t="s">
        <v>653</v>
      </c>
      <c r="D29" s="29">
        <v>413</v>
      </c>
      <c r="E29" s="29">
        <v>80.7</v>
      </c>
      <c r="F29" s="29" t="s">
        <v>139</v>
      </c>
      <c r="G29" s="29">
        <v>78.5</v>
      </c>
      <c r="H29" s="29" t="s">
        <v>142</v>
      </c>
      <c r="I29" s="29">
        <v>62.5</v>
      </c>
      <c r="J29" s="29" t="s">
        <v>171</v>
      </c>
      <c r="K29" s="29">
        <v>96</v>
      </c>
      <c r="L29" s="29" t="s">
        <v>594</v>
      </c>
      <c r="M29" s="29">
        <v>76.400000000000006</v>
      </c>
      <c r="N29" s="29" t="s">
        <v>171</v>
      </c>
      <c r="O29" s="29">
        <v>79.3</v>
      </c>
      <c r="P29" s="29" t="s">
        <v>158</v>
      </c>
    </row>
    <row r="30" spans="1:16" ht="27.95" customHeight="1" x14ac:dyDescent="0.2">
      <c r="A30" s="29" t="s">
        <v>654</v>
      </c>
      <c r="B30" s="30">
        <v>1</v>
      </c>
      <c r="C30" s="31" t="s">
        <v>655</v>
      </c>
      <c r="D30" s="29">
        <v>588</v>
      </c>
      <c r="E30" s="29">
        <v>19</v>
      </c>
      <c r="F30" s="29" t="s">
        <v>399</v>
      </c>
      <c r="G30" s="29">
        <v>14.9</v>
      </c>
      <c r="H30" s="29" t="s">
        <v>404</v>
      </c>
      <c r="I30" s="29" t="s">
        <v>656</v>
      </c>
      <c r="J30" s="29" t="s">
        <v>567</v>
      </c>
      <c r="K30" s="29">
        <v>44</v>
      </c>
      <c r="L30" s="29" t="s">
        <v>171</v>
      </c>
      <c r="M30" s="29">
        <v>14.6</v>
      </c>
      <c r="N30" s="29" t="s">
        <v>290</v>
      </c>
      <c r="O30" s="29">
        <v>15.1</v>
      </c>
      <c r="P30" s="29" t="s">
        <v>219</v>
      </c>
    </row>
    <row r="31" spans="1:16" ht="27.95" customHeight="1" x14ac:dyDescent="0.2">
      <c r="A31" s="29" t="s">
        <v>657</v>
      </c>
      <c r="B31" s="30">
        <v>1</v>
      </c>
      <c r="C31" s="31" t="s">
        <v>658</v>
      </c>
      <c r="D31" s="29">
        <v>828</v>
      </c>
      <c r="E31" s="29" t="s">
        <v>164</v>
      </c>
      <c r="F31" s="29" t="s">
        <v>164</v>
      </c>
      <c r="G31" s="29" t="s">
        <v>164</v>
      </c>
      <c r="H31" s="29" t="s">
        <v>164</v>
      </c>
      <c r="I31" s="29">
        <v>0</v>
      </c>
      <c r="J31" s="29" t="s">
        <v>619</v>
      </c>
      <c r="K31" s="29" t="s">
        <v>164</v>
      </c>
      <c r="L31" s="29" t="s">
        <v>164</v>
      </c>
      <c r="M31" s="29" t="s">
        <v>164</v>
      </c>
      <c r="N31" s="29" t="s">
        <v>164</v>
      </c>
      <c r="O31" s="29" t="s">
        <v>164</v>
      </c>
      <c r="P31" s="29" t="s">
        <v>164</v>
      </c>
    </row>
    <row r="32" spans="1:16" ht="18.95" customHeight="1" x14ac:dyDescent="0.2">
      <c r="A32" s="128" t="s">
        <v>659</v>
      </c>
      <c r="B32" s="128"/>
      <c r="C32" s="128"/>
      <c r="D32" s="128"/>
      <c r="E32" s="128"/>
      <c r="F32" s="128"/>
      <c r="G32" s="128"/>
      <c r="H32" s="128"/>
      <c r="I32" s="128"/>
      <c r="J32" s="128"/>
      <c r="K32" s="128"/>
      <c r="L32" s="128"/>
      <c r="M32" s="128"/>
      <c r="N32" s="128"/>
      <c r="O32" s="128"/>
      <c r="P32" s="128"/>
    </row>
    <row r="33" spans="1:16" ht="27.95" customHeight="1" x14ac:dyDescent="0.2">
      <c r="A33" s="29" t="s">
        <v>660</v>
      </c>
      <c r="B33" s="30">
        <v>1</v>
      </c>
      <c r="C33" s="31" t="s">
        <v>661</v>
      </c>
      <c r="D33" s="29">
        <v>457</v>
      </c>
      <c r="E33" s="29">
        <v>67.400000000000006</v>
      </c>
      <c r="F33" s="29" t="s">
        <v>161</v>
      </c>
      <c r="G33" s="29">
        <v>64.2</v>
      </c>
      <c r="H33" s="29" t="s">
        <v>158</v>
      </c>
      <c r="I33" s="29">
        <v>44.1</v>
      </c>
      <c r="J33" s="29" t="s">
        <v>237</v>
      </c>
      <c r="K33" s="29">
        <v>89.4</v>
      </c>
      <c r="L33" s="29" t="s">
        <v>142</v>
      </c>
      <c r="M33" s="29">
        <v>60.8</v>
      </c>
      <c r="N33" s="29" t="s">
        <v>367</v>
      </c>
      <c r="O33" s="29">
        <v>65.3</v>
      </c>
      <c r="P33" s="29" t="s">
        <v>200</v>
      </c>
    </row>
    <row r="34" spans="1:16" ht="27.95" customHeight="1" x14ac:dyDescent="0.2">
      <c r="A34" s="29" t="s">
        <v>660</v>
      </c>
      <c r="B34" s="30">
        <v>2</v>
      </c>
      <c r="C34" s="31" t="s">
        <v>662</v>
      </c>
      <c r="D34" s="29">
        <v>565</v>
      </c>
      <c r="E34" s="29">
        <v>25.9</v>
      </c>
      <c r="F34" s="29" t="s">
        <v>153</v>
      </c>
      <c r="G34" s="29">
        <v>21.5</v>
      </c>
      <c r="H34" s="29" t="s">
        <v>142</v>
      </c>
      <c r="I34" s="29" t="s">
        <v>183</v>
      </c>
      <c r="J34" s="29" t="s">
        <v>177</v>
      </c>
      <c r="K34" s="29">
        <v>53.7</v>
      </c>
      <c r="L34" s="29" t="s">
        <v>171</v>
      </c>
      <c r="M34" s="29">
        <v>20.8</v>
      </c>
      <c r="N34" s="29" t="s">
        <v>200</v>
      </c>
      <c r="O34" s="29">
        <v>21.8</v>
      </c>
      <c r="P34" s="29" t="s">
        <v>158</v>
      </c>
    </row>
    <row r="35" spans="1:16" ht="29.1" customHeight="1" x14ac:dyDescent="0.2">
      <c r="A35" s="29" t="s">
        <v>663</v>
      </c>
      <c r="B35" s="30">
        <v>1</v>
      </c>
      <c r="C35" s="32" t="s">
        <v>664</v>
      </c>
      <c r="D35" s="29">
        <v>660</v>
      </c>
      <c r="E35" s="29">
        <v>5.0999999999999996</v>
      </c>
      <c r="F35" s="29" t="s">
        <v>612</v>
      </c>
      <c r="G35" s="29" t="s">
        <v>665</v>
      </c>
      <c r="H35" s="29" t="s">
        <v>645</v>
      </c>
      <c r="I35" s="29" t="s">
        <v>164</v>
      </c>
      <c r="J35" s="29" t="s">
        <v>164</v>
      </c>
      <c r="K35" s="29">
        <v>16.2</v>
      </c>
      <c r="L35" s="29" t="s">
        <v>212</v>
      </c>
      <c r="M35" s="29" t="s">
        <v>164</v>
      </c>
      <c r="N35" s="29" t="s">
        <v>164</v>
      </c>
      <c r="O35" s="29" t="s">
        <v>286</v>
      </c>
      <c r="P35" s="29" t="s">
        <v>381</v>
      </c>
    </row>
    <row r="36" spans="1:16" ht="27.95" customHeight="1" x14ac:dyDescent="0.2">
      <c r="A36" s="29" t="s">
        <v>666</v>
      </c>
      <c r="B36" s="30">
        <v>1</v>
      </c>
      <c r="C36" s="31" t="s">
        <v>667</v>
      </c>
      <c r="D36" s="29">
        <v>661</v>
      </c>
      <c r="E36" s="29">
        <v>5.0999999999999996</v>
      </c>
      <c r="F36" s="29" t="s">
        <v>612</v>
      </c>
      <c r="G36" s="29" t="s">
        <v>665</v>
      </c>
      <c r="H36" s="29" t="s">
        <v>645</v>
      </c>
      <c r="I36" s="29" t="s">
        <v>164</v>
      </c>
      <c r="J36" s="29" t="s">
        <v>164</v>
      </c>
      <c r="K36" s="29">
        <v>16.2</v>
      </c>
      <c r="L36" s="29" t="s">
        <v>212</v>
      </c>
      <c r="M36" s="29" t="s">
        <v>164</v>
      </c>
      <c r="N36" s="29" t="s">
        <v>164</v>
      </c>
      <c r="O36" s="29" t="s">
        <v>286</v>
      </c>
      <c r="P36" s="29" t="s">
        <v>381</v>
      </c>
    </row>
    <row r="37" spans="1:16" ht="29.1" customHeight="1" x14ac:dyDescent="0.2">
      <c r="A37" s="29" t="s">
        <v>668</v>
      </c>
      <c r="B37" s="30">
        <v>1</v>
      </c>
      <c r="C37" s="32" t="s">
        <v>669</v>
      </c>
      <c r="D37" s="29">
        <v>678</v>
      </c>
      <c r="E37" s="29">
        <v>3.4</v>
      </c>
      <c r="F37" s="29" t="s">
        <v>649</v>
      </c>
      <c r="G37" s="29" t="s">
        <v>164</v>
      </c>
      <c r="H37" s="29" t="s">
        <v>164</v>
      </c>
      <c r="I37" s="29" t="s">
        <v>164</v>
      </c>
      <c r="J37" s="29" t="s">
        <v>164</v>
      </c>
      <c r="K37" s="29">
        <v>11.7</v>
      </c>
      <c r="L37" s="29" t="s">
        <v>142</v>
      </c>
      <c r="M37" s="29" t="s">
        <v>164</v>
      </c>
      <c r="N37" s="29" t="s">
        <v>164</v>
      </c>
      <c r="O37" s="29" t="s">
        <v>164</v>
      </c>
      <c r="P37" s="29" t="s">
        <v>164</v>
      </c>
    </row>
    <row r="38" spans="1:16" ht="27.95" customHeight="1" x14ac:dyDescent="0.2">
      <c r="A38" s="29" t="s">
        <v>663</v>
      </c>
      <c r="B38" s="30">
        <v>2</v>
      </c>
      <c r="C38" s="31" t="s">
        <v>670</v>
      </c>
      <c r="D38" s="29">
        <v>778</v>
      </c>
      <c r="E38" s="29" t="s">
        <v>164</v>
      </c>
      <c r="F38" s="29" t="s">
        <v>164</v>
      </c>
      <c r="G38" s="29" t="s">
        <v>164</v>
      </c>
      <c r="H38" s="29" t="s">
        <v>164</v>
      </c>
      <c r="I38" s="29">
        <v>0</v>
      </c>
      <c r="J38" s="29" t="s">
        <v>619</v>
      </c>
      <c r="K38" s="29" t="s">
        <v>164</v>
      </c>
      <c r="L38" s="29" t="s">
        <v>164</v>
      </c>
      <c r="M38" s="29" t="s">
        <v>164</v>
      </c>
      <c r="N38" s="29" t="s">
        <v>164</v>
      </c>
      <c r="O38" s="29" t="s">
        <v>164</v>
      </c>
      <c r="P38" s="29" t="s">
        <v>164</v>
      </c>
    </row>
    <row r="39" spans="1:16" ht="18.95" customHeight="1" x14ac:dyDescent="0.2">
      <c r="A39" s="128" t="s">
        <v>671</v>
      </c>
      <c r="B39" s="128"/>
      <c r="C39" s="128"/>
      <c r="D39" s="128"/>
      <c r="E39" s="128"/>
      <c r="F39" s="128"/>
      <c r="G39" s="128"/>
      <c r="H39" s="128"/>
      <c r="I39" s="128"/>
      <c r="J39" s="128"/>
      <c r="K39" s="128"/>
      <c r="L39" s="128"/>
      <c r="M39" s="128"/>
      <c r="N39" s="128"/>
      <c r="O39" s="128"/>
      <c r="P39" s="128"/>
    </row>
    <row r="40" spans="1:16" ht="27.95" customHeight="1" x14ac:dyDescent="0.2">
      <c r="A40" s="29" t="s">
        <v>672</v>
      </c>
      <c r="B40" s="30">
        <v>1</v>
      </c>
      <c r="C40" s="31" t="s">
        <v>673</v>
      </c>
      <c r="D40" s="29">
        <v>483</v>
      </c>
      <c r="E40" s="29">
        <v>57.3</v>
      </c>
      <c r="F40" s="29" t="s">
        <v>142</v>
      </c>
      <c r="G40" s="29">
        <v>53.3</v>
      </c>
      <c r="H40" s="29" t="s">
        <v>158</v>
      </c>
      <c r="I40" s="29">
        <v>32.9</v>
      </c>
      <c r="J40" s="29" t="s">
        <v>290</v>
      </c>
      <c r="K40" s="29">
        <v>83.6</v>
      </c>
      <c r="L40" s="29" t="s">
        <v>158</v>
      </c>
      <c r="M40" s="29">
        <v>49.6</v>
      </c>
      <c r="N40" s="29" t="s">
        <v>45</v>
      </c>
      <c r="O40" s="29">
        <v>54.5</v>
      </c>
      <c r="P40" s="29" t="s">
        <v>200</v>
      </c>
    </row>
    <row r="41" spans="1:16" ht="27.95" customHeight="1" x14ac:dyDescent="0.2">
      <c r="A41" s="29" t="s">
        <v>674</v>
      </c>
      <c r="B41" s="30">
        <v>1</v>
      </c>
      <c r="C41" s="31" t="s">
        <v>675</v>
      </c>
      <c r="D41" s="29">
        <v>589</v>
      </c>
      <c r="E41" s="29">
        <v>18.8</v>
      </c>
      <c r="F41" s="29" t="s">
        <v>399</v>
      </c>
      <c r="G41" s="29">
        <v>14.8</v>
      </c>
      <c r="H41" s="29" t="s">
        <v>404</v>
      </c>
      <c r="I41" s="29" t="s">
        <v>656</v>
      </c>
      <c r="J41" s="29" t="s">
        <v>606</v>
      </c>
      <c r="K41" s="29">
        <v>43.7</v>
      </c>
      <c r="L41" s="29" t="s">
        <v>14</v>
      </c>
      <c r="M41" s="29">
        <v>14.5</v>
      </c>
      <c r="N41" s="29" t="s">
        <v>290</v>
      </c>
      <c r="O41" s="29">
        <v>15</v>
      </c>
      <c r="P41" s="29" t="s">
        <v>219</v>
      </c>
    </row>
    <row r="42" spans="1:16" ht="18.95" customHeight="1" x14ac:dyDescent="0.2">
      <c r="A42" s="128" t="s">
        <v>676</v>
      </c>
      <c r="B42" s="128"/>
      <c r="C42" s="128"/>
      <c r="D42" s="128"/>
      <c r="E42" s="128"/>
      <c r="F42" s="128"/>
      <c r="G42" s="128"/>
      <c r="H42" s="128"/>
      <c r="I42" s="128"/>
      <c r="J42" s="128"/>
      <c r="K42" s="128"/>
      <c r="L42" s="128"/>
      <c r="M42" s="128"/>
      <c r="N42" s="128"/>
      <c r="O42" s="128"/>
      <c r="P42" s="128"/>
    </row>
    <row r="43" spans="1:16" ht="27.95" customHeight="1" x14ac:dyDescent="0.2">
      <c r="A43" s="29" t="s">
        <v>677</v>
      </c>
      <c r="B43" s="30">
        <v>1</v>
      </c>
      <c r="C43" s="31" t="s">
        <v>678</v>
      </c>
      <c r="D43" s="29">
        <v>506</v>
      </c>
      <c r="E43" s="29">
        <v>47.7</v>
      </c>
      <c r="F43" s="29" t="s">
        <v>142</v>
      </c>
      <c r="G43" s="29">
        <v>43.3</v>
      </c>
      <c r="H43" s="29" t="s">
        <v>158</v>
      </c>
      <c r="I43" s="29">
        <v>23.8</v>
      </c>
      <c r="J43" s="29" t="s">
        <v>212</v>
      </c>
      <c r="K43" s="29">
        <v>76.5</v>
      </c>
      <c r="L43" s="29" t="s">
        <v>290</v>
      </c>
      <c r="M43" s="29">
        <v>40.799999999999997</v>
      </c>
      <c r="N43" s="29" t="s">
        <v>367</v>
      </c>
      <c r="O43" s="29">
        <v>44.1</v>
      </c>
      <c r="P43" s="29" t="s">
        <v>171</v>
      </c>
    </row>
    <row r="44" spans="1:16" ht="27.95" customHeight="1" x14ac:dyDescent="0.2">
      <c r="A44" s="29" t="s">
        <v>679</v>
      </c>
      <c r="B44" s="30">
        <v>1</v>
      </c>
      <c r="C44" s="31" t="s">
        <v>680</v>
      </c>
      <c r="D44" s="29">
        <v>610</v>
      </c>
      <c r="E44" s="29">
        <v>13.5</v>
      </c>
      <c r="F44" s="29" t="s">
        <v>681</v>
      </c>
      <c r="G44" s="29">
        <v>10</v>
      </c>
      <c r="H44" s="29" t="s">
        <v>399</v>
      </c>
      <c r="I44" s="29" t="s">
        <v>164</v>
      </c>
      <c r="J44" s="29" t="s">
        <v>164</v>
      </c>
      <c r="K44" s="29">
        <v>34.4</v>
      </c>
      <c r="L44" s="29" t="s">
        <v>200</v>
      </c>
      <c r="M44" s="29" t="s">
        <v>682</v>
      </c>
      <c r="N44" s="29" t="s">
        <v>683</v>
      </c>
      <c r="O44" s="29">
        <v>10.1</v>
      </c>
      <c r="P44" s="29" t="s">
        <v>404</v>
      </c>
    </row>
    <row r="45" spans="1:16" ht="27.95" customHeight="1" x14ac:dyDescent="0.2">
      <c r="A45" s="29" t="s">
        <v>684</v>
      </c>
      <c r="B45" s="30">
        <v>1</v>
      </c>
      <c r="C45" s="31" t="s">
        <v>685</v>
      </c>
      <c r="D45" s="29">
        <v>624</v>
      </c>
      <c r="E45" s="29">
        <v>10.6</v>
      </c>
      <c r="F45" s="29" t="s">
        <v>686</v>
      </c>
      <c r="G45" s="29">
        <v>7.7</v>
      </c>
      <c r="H45" s="29" t="s">
        <v>681</v>
      </c>
      <c r="I45" s="29" t="s">
        <v>164</v>
      </c>
      <c r="J45" s="29" t="s">
        <v>164</v>
      </c>
      <c r="K45" s="29">
        <v>28.6</v>
      </c>
      <c r="L45" s="29" t="s">
        <v>237</v>
      </c>
      <c r="M45" s="29" t="s">
        <v>687</v>
      </c>
      <c r="N45" s="29" t="s">
        <v>688</v>
      </c>
      <c r="O45" s="29" t="s">
        <v>689</v>
      </c>
      <c r="P45" s="29" t="s">
        <v>177</v>
      </c>
    </row>
    <row r="46" spans="1:16" ht="27.95" customHeight="1" x14ac:dyDescent="0.2">
      <c r="A46" s="29" t="s">
        <v>690</v>
      </c>
      <c r="B46" s="30">
        <v>1</v>
      </c>
      <c r="C46" s="31" t="s">
        <v>691</v>
      </c>
      <c r="D46" s="29">
        <v>644</v>
      </c>
      <c r="E46" s="29">
        <v>7.3</v>
      </c>
      <c r="F46" s="29" t="s">
        <v>692</v>
      </c>
      <c r="G46" s="29" t="s">
        <v>693</v>
      </c>
      <c r="H46" s="29" t="s">
        <v>482</v>
      </c>
      <c r="I46" s="29" t="s">
        <v>164</v>
      </c>
      <c r="J46" s="29" t="s">
        <v>164</v>
      </c>
      <c r="K46" s="29">
        <v>21.2</v>
      </c>
      <c r="L46" s="29" t="s">
        <v>232</v>
      </c>
      <c r="M46" s="29" t="s">
        <v>694</v>
      </c>
      <c r="N46" s="29" t="s">
        <v>602</v>
      </c>
      <c r="O46" s="29" t="s">
        <v>693</v>
      </c>
      <c r="P46" s="29" t="s">
        <v>567</v>
      </c>
    </row>
    <row r="47" spans="1:16" ht="27.95" customHeight="1" x14ac:dyDescent="0.2">
      <c r="A47" s="29" t="s">
        <v>695</v>
      </c>
      <c r="B47" s="30">
        <v>1</v>
      </c>
      <c r="C47" s="31" t="s">
        <v>696</v>
      </c>
      <c r="D47" s="29">
        <v>654</v>
      </c>
      <c r="E47" s="29">
        <v>5.9</v>
      </c>
      <c r="F47" s="29" t="s">
        <v>591</v>
      </c>
      <c r="G47" s="29" t="s">
        <v>697</v>
      </c>
      <c r="H47" s="29" t="s">
        <v>227</v>
      </c>
      <c r="I47" s="29" t="s">
        <v>164</v>
      </c>
      <c r="J47" s="29" t="s">
        <v>164</v>
      </c>
      <c r="K47" s="29">
        <v>18.2</v>
      </c>
      <c r="L47" s="29" t="s">
        <v>158</v>
      </c>
      <c r="M47" s="29" t="s">
        <v>164</v>
      </c>
      <c r="N47" s="29" t="s">
        <v>164</v>
      </c>
      <c r="O47" s="29" t="s">
        <v>316</v>
      </c>
      <c r="P47" s="29" t="s">
        <v>482</v>
      </c>
    </row>
    <row r="48" spans="1:16" ht="27.95" customHeight="1" x14ac:dyDescent="0.2">
      <c r="A48" s="29" t="s">
        <v>690</v>
      </c>
      <c r="B48" s="30">
        <v>2</v>
      </c>
      <c r="C48" s="31" t="s">
        <v>698</v>
      </c>
      <c r="D48" s="29">
        <v>712</v>
      </c>
      <c r="E48" s="29" t="s">
        <v>699</v>
      </c>
      <c r="F48" s="29" t="s">
        <v>148</v>
      </c>
      <c r="G48" s="29" t="s">
        <v>164</v>
      </c>
      <c r="H48" s="29" t="s">
        <v>164</v>
      </c>
      <c r="I48" s="29" t="s">
        <v>164</v>
      </c>
      <c r="J48" s="29" t="s">
        <v>164</v>
      </c>
      <c r="K48" s="29" t="s">
        <v>700</v>
      </c>
      <c r="L48" s="29" t="s">
        <v>579</v>
      </c>
      <c r="M48" s="29" t="s">
        <v>164</v>
      </c>
      <c r="N48" s="29" t="s">
        <v>164</v>
      </c>
      <c r="O48" s="29" t="s">
        <v>164</v>
      </c>
      <c r="P48" s="29" t="s">
        <v>164</v>
      </c>
    </row>
    <row r="49" spans="1:16" ht="27.95" customHeight="1" x14ac:dyDescent="0.2">
      <c r="A49" s="29" t="s">
        <v>684</v>
      </c>
      <c r="B49" s="30">
        <v>2</v>
      </c>
      <c r="C49" s="31" t="s">
        <v>701</v>
      </c>
      <c r="D49" s="29">
        <v>914</v>
      </c>
      <c r="E49" s="29">
        <v>0</v>
      </c>
      <c r="F49" s="29" t="s">
        <v>619</v>
      </c>
      <c r="G49" s="29">
        <v>0</v>
      </c>
      <c r="H49" s="29" t="s">
        <v>619</v>
      </c>
      <c r="I49" s="29">
        <v>0</v>
      </c>
      <c r="J49" s="29" t="s">
        <v>619</v>
      </c>
      <c r="K49" s="29">
        <v>0</v>
      </c>
      <c r="L49" s="29" t="s">
        <v>619</v>
      </c>
      <c r="M49" s="29">
        <v>0</v>
      </c>
      <c r="N49" s="29" t="s">
        <v>619</v>
      </c>
      <c r="O49" s="29">
        <v>0</v>
      </c>
      <c r="P49" s="29" t="s">
        <v>619</v>
      </c>
    </row>
    <row r="50" spans="1:16" ht="18.95" customHeight="1" x14ac:dyDescent="0.2">
      <c r="A50" s="128" t="s">
        <v>702</v>
      </c>
      <c r="B50" s="128"/>
      <c r="C50" s="128"/>
      <c r="D50" s="128"/>
      <c r="E50" s="128"/>
      <c r="F50" s="128"/>
      <c r="G50" s="128"/>
      <c r="H50" s="128"/>
      <c r="I50" s="128"/>
      <c r="J50" s="128"/>
      <c r="K50" s="128"/>
      <c r="L50" s="128"/>
      <c r="M50" s="128"/>
      <c r="N50" s="128"/>
      <c r="O50" s="128"/>
      <c r="P50" s="128"/>
    </row>
    <row r="51" spans="1:16" ht="27.95" customHeight="1" x14ac:dyDescent="0.2">
      <c r="A51" s="29" t="s">
        <v>703</v>
      </c>
      <c r="B51" s="30">
        <v>1</v>
      </c>
      <c r="C51" s="31" t="s">
        <v>704</v>
      </c>
      <c r="D51" s="29">
        <v>635</v>
      </c>
      <c r="E51" s="29">
        <v>8.8000000000000007</v>
      </c>
      <c r="F51" s="29" t="s">
        <v>592</v>
      </c>
      <c r="G51" s="29" t="s">
        <v>700</v>
      </c>
      <c r="H51" s="29" t="s">
        <v>567</v>
      </c>
      <c r="I51" s="29" t="s">
        <v>164</v>
      </c>
      <c r="J51" s="29" t="s">
        <v>164</v>
      </c>
      <c r="K51" s="29">
        <v>24.5</v>
      </c>
      <c r="L51" s="29" t="s">
        <v>10</v>
      </c>
      <c r="M51" s="29" t="s">
        <v>700</v>
      </c>
      <c r="N51" s="29" t="s">
        <v>177</v>
      </c>
      <c r="O51" s="29" t="s">
        <v>705</v>
      </c>
      <c r="P51" s="29" t="s">
        <v>579</v>
      </c>
    </row>
    <row r="52" spans="1:16" ht="14.1" customHeight="1" x14ac:dyDescent="0.2">
      <c r="A52" s="100" t="s">
        <v>48</v>
      </c>
      <c r="B52" s="100"/>
      <c r="C52" s="100"/>
      <c r="D52" s="100"/>
      <c r="E52" s="100"/>
      <c r="F52" s="100"/>
      <c r="G52" s="100"/>
      <c r="H52" s="100"/>
      <c r="I52" s="100"/>
      <c r="J52" s="100"/>
      <c r="K52" s="100"/>
      <c r="L52" s="100"/>
      <c r="M52" s="100"/>
      <c r="N52" s="100"/>
      <c r="O52" s="100"/>
      <c r="P52" s="100"/>
    </row>
    <row r="54" spans="1:16" ht="12.75" x14ac:dyDescent="0.2">
      <c r="A54" s="96" t="s">
        <v>706</v>
      </c>
      <c r="B54" s="96"/>
      <c r="C54" s="96"/>
      <c r="D54" s="96"/>
      <c r="E54" s="96"/>
      <c r="F54" s="96"/>
      <c r="G54" s="96"/>
      <c r="H54" s="96"/>
      <c r="I54" s="96"/>
      <c r="J54" s="96"/>
      <c r="K54" s="96"/>
      <c r="L54" s="96"/>
      <c r="M54" s="96"/>
      <c r="N54" s="96"/>
      <c r="O54" s="96"/>
      <c r="P54" s="96"/>
    </row>
    <row r="55" spans="1:16" ht="12.75" x14ac:dyDescent="0.2">
      <c r="A55" s="96" t="s">
        <v>707</v>
      </c>
      <c r="B55" s="96"/>
      <c r="C55" s="96"/>
      <c r="D55" s="96"/>
      <c r="E55" s="96"/>
      <c r="F55" s="96"/>
      <c r="G55" s="96"/>
      <c r="H55" s="96"/>
      <c r="I55" s="96"/>
      <c r="J55" s="96"/>
      <c r="K55" s="96"/>
      <c r="L55" s="96"/>
      <c r="M55" s="96"/>
      <c r="N55" s="96"/>
      <c r="O55" s="96"/>
      <c r="P55" s="96"/>
    </row>
    <row r="56" spans="1:16" ht="12.75" x14ac:dyDescent="0.2">
      <c r="A56" s="96" t="s">
        <v>708</v>
      </c>
      <c r="B56" s="96"/>
      <c r="C56" s="96"/>
      <c r="D56" s="96"/>
      <c r="E56" s="96"/>
      <c r="F56" s="96"/>
      <c r="G56" s="96"/>
      <c r="H56" s="96"/>
      <c r="I56" s="96"/>
      <c r="J56" s="96"/>
      <c r="K56" s="96"/>
      <c r="L56" s="96"/>
      <c r="M56" s="96"/>
      <c r="N56" s="96"/>
      <c r="O56" s="96"/>
      <c r="P56" s="96"/>
    </row>
    <row r="57" spans="1:16" ht="12.75" x14ac:dyDescent="0.2">
      <c r="A57" s="96" t="s">
        <v>709</v>
      </c>
      <c r="B57" s="96"/>
      <c r="C57" s="96"/>
      <c r="D57" s="96"/>
      <c r="E57" s="96"/>
      <c r="F57" s="96"/>
      <c r="G57" s="96"/>
      <c r="H57" s="96"/>
      <c r="I57" s="96"/>
      <c r="J57" s="96"/>
      <c r="K57" s="96"/>
      <c r="L57" s="96"/>
      <c r="M57" s="96"/>
      <c r="N57" s="96"/>
      <c r="O57" s="96"/>
      <c r="P57" s="96"/>
    </row>
    <row r="58" spans="1:16" ht="12.75" x14ac:dyDescent="0.2">
      <c r="A58" s="96" t="s">
        <v>710</v>
      </c>
      <c r="B58" s="96"/>
      <c r="C58" s="96"/>
      <c r="D58" s="96"/>
      <c r="E58" s="96"/>
      <c r="F58" s="96"/>
      <c r="G58" s="96"/>
      <c r="H58" s="96"/>
      <c r="I58" s="96"/>
      <c r="J58" s="96"/>
      <c r="K58" s="96"/>
      <c r="L58" s="96"/>
      <c r="M58" s="96"/>
      <c r="N58" s="96"/>
      <c r="O58" s="96"/>
      <c r="P58" s="96"/>
    </row>
  </sheetData>
  <mergeCells count="27">
    <mergeCell ref="A1:P1"/>
    <mergeCell ref="A54:P54"/>
    <mergeCell ref="A7:P7"/>
    <mergeCell ref="A16:P16"/>
    <mergeCell ref="A28:P28"/>
    <mergeCell ref="A32:P32"/>
    <mergeCell ref="A39:P39"/>
    <mergeCell ref="E3:P3"/>
    <mergeCell ref="G4:L4"/>
    <mergeCell ref="M4:P4"/>
    <mergeCell ref="G5:H5"/>
    <mergeCell ref="I5:J5"/>
    <mergeCell ref="K5:L5"/>
    <mergeCell ref="M5:N5"/>
    <mergeCell ref="O5:P5"/>
    <mergeCell ref="A55:P55"/>
    <mergeCell ref="A56:P56"/>
    <mergeCell ref="A57:P57"/>
    <mergeCell ref="A58:P58"/>
    <mergeCell ref="A3:A6"/>
    <mergeCell ref="B3:B6"/>
    <mergeCell ref="C3:C6"/>
    <mergeCell ref="D3:D6"/>
    <mergeCell ref="E4:F5"/>
    <mergeCell ref="A42:P42"/>
    <mergeCell ref="A50:P50"/>
    <mergeCell ref="A52:P52"/>
  </mergeCells>
  <printOptions horizontalCentered="1" verticalCentered="1" gridLines="1"/>
  <pageMargins left="0.05" right="0.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zoomScaleNormal="100" workbookViewId="0">
      <selection sqref="A1:H1"/>
    </sheetView>
  </sheetViews>
  <sheetFormatPr baseColWidth="10" defaultRowHeight="12" customHeight="1" x14ac:dyDescent="0.2"/>
  <cols>
    <col min="1" max="1" width="18" bestFit="1" customWidth="1"/>
    <col min="2" max="2" width="129" bestFit="1" customWidth="1"/>
    <col min="3" max="8" width="18" bestFit="1" customWidth="1"/>
  </cols>
  <sheetData>
    <row r="1" spans="1:8" ht="50.1" customHeight="1" x14ac:dyDescent="0.2">
      <c r="A1" s="101" t="s">
        <v>711</v>
      </c>
      <c r="B1" s="101"/>
      <c r="C1" s="101"/>
      <c r="D1" s="101"/>
      <c r="E1" s="101"/>
      <c r="F1" s="101"/>
      <c r="G1" s="101"/>
      <c r="H1" s="101"/>
    </row>
    <row r="2" spans="1:8" ht="30" customHeight="1" thickBot="1" x14ac:dyDescent="0.25"/>
    <row r="3" spans="1:8" ht="18.95" customHeight="1" thickTop="1" thickBot="1" x14ac:dyDescent="0.25">
      <c r="A3" s="118" t="s">
        <v>582</v>
      </c>
      <c r="B3" s="118" t="s">
        <v>584</v>
      </c>
      <c r="C3" s="130" t="s">
        <v>712</v>
      </c>
      <c r="D3" s="130"/>
      <c r="E3" s="130"/>
      <c r="F3" s="130"/>
      <c r="G3" s="130"/>
      <c r="H3" s="130"/>
    </row>
    <row r="4" spans="1:8" ht="18.95" customHeight="1" thickTop="1" thickBot="1" x14ac:dyDescent="0.25">
      <c r="A4" s="119"/>
      <c r="B4" s="119"/>
      <c r="C4" s="118" t="s">
        <v>713</v>
      </c>
      <c r="D4" s="130" t="s">
        <v>11</v>
      </c>
      <c r="E4" s="130"/>
      <c r="F4" s="130"/>
      <c r="G4" s="130" t="s">
        <v>587</v>
      </c>
      <c r="H4" s="130"/>
    </row>
    <row r="5" spans="1:8" ht="18.95" customHeight="1" thickTop="1" thickBot="1" x14ac:dyDescent="0.25">
      <c r="A5" s="120"/>
      <c r="B5" s="120"/>
      <c r="C5" s="120"/>
      <c r="D5" s="28" t="s">
        <v>12</v>
      </c>
      <c r="E5" s="28" t="s">
        <v>15</v>
      </c>
      <c r="F5" s="28" t="s">
        <v>18</v>
      </c>
      <c r="G5" s="28" t="s">
        <v>21</v>
      </c>
      <c r="H5" s="28" t="s">
        <v>23</v>
      </c>
    </row>
    <row r="6" spans="1:8" ht="18.95" customHeight="1" thickTop="1" thickBot="1" x14ac:dyDescent="0.25">
      <c r="A6" s="128" t="s">
        <v>588</v>
      </c>
      <c r="B6" s="128"/>
      <c r="C6" s="128"/>
      <c r="D6" s="128"/>
      <c r="E6" s="128"/>
      <c r="F6" s="128"/>
      <c r="G6" s="128"/>
      <c r="H6" s="128"/>
    </row>
    <row r="7" spans="1:8" ht="27.95" customHeight="1" x14ac:dyDescent="0.2">
      <c r="A7" s="29" t="s">
        <v>589</v>
      </c>
      <c r="B7" s="31" t="s">
        <v>714</v>
      </c>
      <c r="C7" s="33">
        <v>0.87743413516609003</v>
      </c>
      <c r="D7" s="33">
        <v>0.88604651162791004</v>
      </c>
      <c r="E7" s="33">
        <v>0.80630630630630995</v>
      </c>
      <c r="F7" s="33">
        <v>0.93212669683257998</v>
      </c>
      <c r="G7" s="33">
        <v>0.89099526066350998</v>
      </c>
      <c r="H7" s="33">
        <v>0.88262910798121996</v>
      </c>
    </row>
    <row r="8" spans="1:8" ht="27.95" customHeight="1" x14ac:dyDescent="0.2">
      <c r="A8" s="29" t="s">
        <v>595</v>
      </c>
      <c r="B8" s="31" t="s">
        <v>715</v>
      </c>
      <c r="C8" s="33">
        <v>0.50171821305842002</v>
      </c>
      <c r="D8" s="33">
        <v>0.49534883720930001</v>
      </c>
      <c r="E8" s="33">
        <v>0.35585585585585999</v>
      </c>
      <c r="F8" s="33">
        <v>0.66063348416290002</v>
      </c>
      <c r="G8" s="33">
        <v>0.48815165876777</v>
      </c>
      <c r="H8" s="33">
        <v>0.50704225352112997</v>
      </c>
    </row>
    <row r="9" spans="1:8" ht="27.95" customHeight="1" x14ac:dyDescent="0.2">
      <c r="A9" s="29" t="s">
        <v>603</v>
      </c>
      <c r="B9" s="31" t="s">
        <v>716</v>
      </c>
      <c r="C9" s="33">
        <v>0.48799999999999999</v>
      </c>
      <c r="D9" s="33">
        <v>0.45116279069767001</v>
      </c>
      <c r="E9" s="33">
        <v>0.46606334841628999</v>
      </c>
      <c r="F9" s="33">
        <v>0.58035714285714002</v>
      </c>
      <c r="G9" s="33">
        <v>0.43119266055046002</v>
      </c>
      <c r="H9" s="33">
        <v>0.46341463414633999</v>
      </c>
    </row>
    <row r="10" spans="1:8" ht="27.95" customHeight="1" x14ac:dyDescent="0.2">
      <c r="A10" s="29" t="s">
        <v>599</v>
      </c>
      <c r="B10" s="31" t="s">
        <v>717</v>
      </c>
      <c r="C10" s="33">
        <v>0.48797250859107</v>
      </c>
      <c r="D10" s="33">
        <v>0.53953488372092995</v>
      </c>
      <c r="E10" s="33">
        <v>0.37719298245614002</v>
      </c>
      <c r="F10" s="33">
        <v>0.50232558139535</v>
      </c>
      <c r="G10" s="33">
        <v>0.56807511737089</v>
      </c>
      <c r="H10" s="33">
        <v>0.51904761904761998</v>
      </c>
    </row>
    <row r="11" spans="1:8" ht="27.95" customHeight="1" x14ac:dyDescent="0.2">
      <c r="A11" s="29" t="s">
        <v>607</v>
      </c>
      <c r="B11" s="31" t="s">
        <v>718</v>
      </c>
      <c r="C11" s="33">
        <v>0.43437862950057998</v>
      </c>
      <c r="D11" s="33">
        <v>0.42720763723150001</v>
      </c>
      <c r="E11" s="33">
        <v>0.33333333333332998</v>
      </c>
      <c r="F11" s="33">
        <v>0.55299539170506995</v>
      </c>
      <c r="G11" s="33">
        <v>0.42253521126761001</v>
      </c>
      <c r="H11" s="33">
        <v>0.42929292929293</v>
      </c>
    </row>
    <row r="12" spans="1:8" ht="27.95" customHeight="1" x14ac:dyDescent="0.2">
      <c r="A12" s="29" t="s">
        <v>610</v>
      </c>
      <c r="B12" s="31" t="s">
        <v>719</v>
      </c>
      <c r="C12" s="33">
        <v>0.31880733944953998</v>
      </c>
      <c r="D12" s="33">
        <v>0.28805620608899002</v>
      </c>
      <c r="E12" s="33">
        <v>0.30909090909091003</v>
      </c>
      <c r="F12" s="33">
        <v>0.38666666666666999</v>
      </c>
      <c r="G12" s="33">
        <v>0.27397260273973001</v>
      </c>
      <c r="H12" s="33">
        <v>0.30499999999999999</v>
      </c>
    </row>
    <row r="13" spans="1:8" ht="27.95" customHeight="1" x14ac:dyDescent="0.2">
      <c r="A13" s="29" t="s">
        <v>615</v>
      </c>
      <c r="B13" s="31" t="s">
        <v>720</v>
      </c>
      <c r="C13" s="33">
        <v>0.22764227642276</v>
      </c>
      <c r="D13" s="33">
        <v>0.17899761336516001</v>
      </c>
      <c r="E13" s="33">
        <v>0.18222222222222001</v>
      </c>
      <c r="F13" s="33">
        <v>0.36866359447004998</v>
      </c>
      <c r="G13" s="33">
        <v>0.18779342723004999</v>
      </c>
      <c r="H13" s="33">
        <v>0.17171717171716999</v>
      </c>
    </row>
    <row r="14" spans="1:8" ht="27.95" customHeight="1" x14ac:dyDescent="0.2">
      <c r="A14" s="29" t="s">
        <v>617</v>
      </c>
      <c r="B14" s="31" t="s">
        <v>721</v>
      </c>
      <c r="C14" s="33">
        <v>0.16036655211913001</v>
      </c>
      <c r="D14" s="33">
        <v>0.14418604651163</v>
      </c>
      <c r="E14" s="33">
        <v>0.12280701754386</v>
      </c>
      <c r="F14" s="33">
        <v>0.23255813953488</v>
      </c>
      <c r="G14" s="33">
        <v>0.13145539906102999</v>
      </c>
      <c r="H14" s="33">
        <v>0.15238095238095001</v>
      </c>
    </row>
    <row r="15" spans="1:8" ht="18.95" customHeight="1" x14ac:dyDescent="0.2">
      <c r="A15" s="128" t="s">
        <v>620</v>
      </c>
      <c r="B15" s="128"/>
      <c r="C15" s="128"/>
      <c r="D15" s="128"/>
      <c r="E15" s="128"/>
      <c r="F15" s="128"/>
      <c r="G15" s="128"/>
      <c r="H15" s="128"/>
    </row>
    <row r="16" spans="1:8" ht="27.95" customHeight="1" x14ac:dyDescent="0.2">
      <c r="A16" s="29" t="s">
        <v>621</v>
      </c>
      <c r="B16" s="31" t="s">
        <v>622</v>
      </c>
      <c r="C16" s="33">
        <v>0.79542857142857004</v>
      </c>
      <c r="D16" s="33">
        <v>0.78372093023255995</v>
      </c>
      <c r="E16" s="33">
        <v>0.73755656108597001</v>
      </c>
      <c r="F16" s="33">
        <v>0.875</v>
      </c>
      <c r="G16" s="33">
        <v>0.77064220183485999</v>
      </c>
      <c r="H16" s="33">
        <v>0.80487804878048996</v>
      </c>
    </row>
    <row r="17" spans="1:8" ht="27.95" customHeight="1" x14ac:dyDescent="0.2">
      <c r="A17" s="29" t="s">
        <v>627</v>
      </c>
      <c r="B17" s="31" t="s">
        <v>722</v>
      </c>
      <c r="C17" s="33">
        <v>0.56799999999999995</v>
      </c>
      <c r="D17" s="33">
        <v>0.54186046511628005</v>
      </c>
      <c r="E17" s="33">
        <v>0.47963800904977</v>
      </c>
      <c r="F17" s="33">
        <v>0.70535714285714002</v>
      </c>
      <c r="G17" s="33">
        <v>0.55963302752293997</v>
      </c>
      <c r="H17" s="33">
        <v>0.52195121951220003</v>
      </c>
    </row>
    <row r="18" spans="1:8" ht="27.95" customHeight="1" x14ac:dyDescent="0.2">
      <c r="A18" s="29" t="s">
        <v>629</v>
      </c>
      <c r="B18" s="31" t="s">
        <v>630</v>
      </c>
      <c r="C18" s="33">
        <v>0.49828571428571</v>
      </c>
      <c r="D18" s="33">
        <v>0.5</v>
      </c>
      <c r="E18" s="33">
        <v>0.42986425339367001</v>
      </c>
      <c r="F18" s="33">
        <v>0.5625</v>
      </c>
      <c r="G18" s="33">
        <v>0.50458715596329995</v>
      </c>
      <c r="H18" s="33">
        <v>0.48780487804877998</v>
      </c>
    </row>
    <row r="19" spans="1:8" ht="27.95" customHeight="1" x14ac:dyDescent="0.2">
      <c r="A19" s="29" t="s">
        <v>625</v>
      </c>
      <c r="B19" s="31" t="s">
        <v>723</v>
      </c>
      <c r="C19" s="33">
        <v>0.44043528064146997</v>
      </c>
      <c r="D19" s="33">
        <v>0.40465116279070001</v>
      </c>
      <c r="E19" s="33">
        <v>0.30405405405405</v>
      </c>
      <c r="F19" s="33">
        <v>0.64705882352941002</v>
      </c>
      <c r="G19" s="33">
        <v>0.39099526066350998</v>
      </c>
      <c r="H19" s="33">
        <v>0.42488262910798003</v>
      </c>
    </row>
    <row r="20" spans="1:8" ht="27.95" customHeight="1" x14ac:dyDescent="0.2">
      <c r="A20" s="29" t="s">
        <v>636</v>
      </c>
      <c r="B20" s="31" t="s">
        <v>724</v>
      </c>
      <c r="C20" s="33">
        <v>0.36236933797908999</v>
      </c>
      <c r="D20" s="33">
        <v>0.31742243436753997</v>
      </c>
      <c r="E20" s="33">
        <v>0.24444444444444</v>
      </c>
      <c r="F20" s="33">
        <v>0.57142857142856995</v>
      </c>
      <c r="G20" s="33">
        <v>0.31455399061033001</v>
      </c>
      <c r="H20" s="33">
        <v>0.32323232323231998</v>
      </c>
    </row>
    <row r="21" spans="1:8" ht="27.95" customHeight="1" x14ac:dyDescent="0.2">
      <c r="A21" s="29" t="s">
        <v>641</v>
      </c>
      <c r="B21" s="31" t="s">
        <v>725</v>
      </c>
      <c r="C21" s="33">
        <v>0.35166093928981002</v>
      </c>
      <c r="D21" s="33">
        <v>0.28837209302326</v>
      </c>
      <c r="E21" s="33">
        <v>0.1981981981982</v>
      </c>
      <c r="F21" s="33">
        <v>0.62895927601809998</v>
      </c>
      <c r="G21" s="33">
        <v>0.27014218009479002</v>
      </c>
      <c r="H21" s="33">
        <v>0.30516431924882997</v>
      </c>
    </row>
    <row r="22" spans="1:8" ht="27.95" customHeight="1" x14ac:dyDescent="0.2">
      <c r="A22" s="29" t="s">
        <v>632</v>
      </c>
      <c r="B22" s="31" t="s">
        <v>633</v>
      </c>
      <c r="C22" s="33">
        <v>0.34174311926605999</v>
      </c>
      <c r="D22" s="33">
        <v>0.35362997658079998</v>
      </c>
      <c r="E22" s="33">
        <v>0.22272727272727</v>
      </c>
      <c r="F22" s="33">
        <v>0.43555555555556003</v>
      </c>
      <c r="G22" s="33">
        <v>0.32420091324201</v>
      </c>
      <c r="H22" s="33">
        <v>0.38</v>
      </c>
    </row>
    <row r="23" spans="1:8" ht="27.95" customHeight="1" x14ac:dyDescent="0.2">
      <c r="A23" s="29" t="s">
        <v>646</v>
      </c>
      <c r="B23" s="31" t="s">
        <v>726</v>
      </c>
      <c r="C23" s="33">
        <v>0.3069873997709</v>
      </c>
      <c r="D23" s="33">
        <v>0.29302325581395</v>
      </c>
      <c r="E23" s="33">
        <v>0.25675675675676002</v>
      </c>
      <c r="F23" s="33">
        <v>0.38461538461537997</v>
      </c>
      <c r="G23" s="33">
        <v>0.29383886255924002</v>
      </c>
      <c r="H23" s="33">
        <v>0.30046948356808001</v>
      </c>
    </row>
    <row r="24" spans="1:8" ht="27.95" customHeight="1" x14ac:dyDescent="0.2">
      <c r="A24" s="29" t="s">
        <v>639</v>
      </c>
      <c r="B24" s="31" t="s">
        <v>727</v>
      </c>
      <c r="C24" s="33">
        <v>0.18405963302751999</v>
      </c>
      <c r="D24" s="33">
        <v>0.16861826697891999</v>
      </c>
      <c r="E24" s="33">
        <v>0.11818181818182</v>
      </c>
      <c r="F24" s="33">
        <v>0.27777777777778001</v>
      </c>
      <c r="G24" s="33">
        <v>0.17579908675799</v>
      </c>
      <c r="H24" s="33">
        <v>0.16750000000000001</v>
      </c>
    </row>
    <row r="25" spans="1:8" ht="18.95" customHeight="1" x14ac:dyDescent="0.2">
      <c r="A25" s="128" t="s">
        <v>651</v>
      </c>
      <c r="B25" s="128"/>
      <c r="C25" s="128"/>
      <c r="D25" s="128"/>
      <c r="E25" s="128"/>
      <c r="F25" s="128"/>
      <c r="G25" s="128"/>
      <c r="H25" s="128"/>
    </row>
    <row r="26" spans="1:8" ht="27.95" customHeight="1" x14ac:dyDescent="0.2">
      <c r="A26" s="29" t="s">
        <v>652</v>
      </c>
      <c r="B26" s="31" t="s">
        <v>653</v>
      </c>
      <c r="C26" s="33">
        <v>0.76059564719358996</v>
      </c>
      <c r="D26" s="33">
        <v>0.76046511627906999</v>
      </c>
      <c r="E26" s="33">
        <v>0.64473684210526006</v>
      </c>
      <c r="F26" s="33">
        <v>0.88372093023256004</v>
      </c>
      <c r="G26" s="33">
        <v>0.75117370892018998</v>
      </c>
      <c r="H26" s="33">
        <v>0.78095238095237995</v>
      </c>
    </row>
    <row r="27" spans="1:8" ht="27.95" customHeight="1" x14ac:dyDescent="0.2">
      <c r="A27" s="29" t="s">
        <v>654</v>
      </c>
      <c r="B27" s="31" t="s">
        <v>728</v>
      </c>
      <c r="C27" s="33">
        <v>0.46735395189002998</v>
      </c>
      <c r="D27" s="33">
        <v>0.43720930232557997</v>
      </c>
      <c r="E27" s="33">
        <v>0.31578947368421001</v>
      </c>
      <c r="F27" s="33">
        <v>0.68837209302325997</v>
      </c>
      <c r="G27" s="33">
        <v>0.40845070422535001</v>
      </c>
      <c r="H27" s="33">
        <v>0.46190476190475999</v>
      </c>
    </row>
    <row r="28" spans="1:8" ht="27.95" customHeight="1" x14ac:dyDescent="0.2">
      <c r="A28" s="29" t="s">
        <v>657</v>
      </c>
      <c r="B28" s="31" t="s">
        <v>658</v>
      </c>
      <c r="C28" s="33">
        <v>0.13028571428571001</v>
      </c>
      <c r="D28" s="33">
        <v>0.11162790697673999</v>
      </c>
      <c r="E28" s="33">
        <v>7.6923076923079994E-2</v>
      </c>
      <c r="F28" s="33">
        <v>0.21875</v>
      </c>
      <c r="G28" s="33">
        <v>0.11467889908256999</v>
      </c>
      <c r="H28" s="33">
        <v>0.10731707317073</v>
      </c>
    </row>
    <row r="29" spans="1:8" ht="18.95" customHeight="1" x14ac:dyDescent="0.2">
      <c r="A29" s="128" t="s">
        <v>676</v>
      </c>
      <c r="B29" s="128"/>
      <c r="C29" s="128"/>
      <c r="D29" s="128"/>
      <c r="E29" s="128"/>
      <c r="F29" s="128"/>
      <c r="G29" s="128"/>
      <c r="H29" s="128"/>
    </row>
    <row r="30" spans="1:8" ht="27.95" customHeight="1" x14ac:dyDescent="0.2">
      <c r="A30" s="29" t="s">
        <v>677</v>
      </c>
      <c r="B30" s="31" t="s">
        <v>678</v>
      </c>
      <c r="C30" s="33">
        <v>0.61697247706421998</v>
      </c>
      <c r="D30" s="33">
        <v>0.57611241217799003</v>
      </c>
      <c r="E30" s="33">
        <v>0.49090909090909002</v>
      </c>
      <c r="F30" s="33">
        <v>0.81777777777778005</v>
      </c>
      <c r="G30" s="33">
        <v>0.57534246575341996</v>
      </c>
      <c r="H30" s="33">
        <v>0.59499999999999997</v>
      </c>
    </row>
    <row r="31" spans="1:8" ht="27.95" customHeight="1" x14ac:dyDescent="0.2">
      <c r="A31" s="29" t="s">
        <v>679</v>
      </c>
      <c r="B31" s="31" t="s">
        <v>729</v>
      </c>
      <c r="C31" s="33">
        <v>0.40766550522647999</v>
      </c>
      <c r="D31" s="33">
        <v>0.39140811455847002</v>
      </c>
      <c r="E31" s="33">
        <v>0.31555555555555997</v>
      </c>
      <c r="F31" s="33">
        <v>0.53456221198156995</v>
      </c>
      <c r="G31" s="33">
        <v>0.38967136150234999</v>
      </c>
      <c r="H31" s="33">
        <v>0.38888888888889001</v>
      </c>
    </row>
    <row r="32" spans="1:8" ht="27.95" customHeight="1" x14ac:dyDescent="0.2">
      <c r="A32" s="29" t="s">
        <v>695</v>
      </c>
      <c r="B32" s="31" t="s">
        <v>730</v>
      </c>
      <c r="C32" s="33">
        <v>0.34171428571429002</v>
      </c>
      <c r="D32" s="33">
        <v>0.33255813953488</v>
      </c>
      <c r="E32" s="33">
        <v>0.23981900452488999</v>
      </c>
      <c r="F32" s="33">
        <v>0.45982142857142999</v>
      </c>
      <c r="G32" s="33">
        <v>0.32110091743119001</v>
      </c>
      <c r="H32" s="33">
        <v>0.35121951219511999</v>
      </c>
    </row>
    <row r="33" spans="1:8" ht="27.95" customHeight="1" x14ac:dyDescent="0.2">
      <c r="A33" s="29" t="s">
        <v>684</v>
      </c>
      <c r="B33" s="31" t="s">
        <v>731</v>
      </c>
      <c r="C33" s="33">
        <v>0.21370499419280001</v>
      </c>
      <c r="D33" s="33">
        <v>0.17780429594271999</v>
      </c>
      <c r="E33" s="33">
        <v>0.13555555555556001</v>
      </c>
      <c r="F33" s="33">
        <v>0.36405529953916999</v>
      </c>
      <c r="G33" s="33">
        <v>0.15258215962440999</v>
      </c>
      <c r="H33" s="33">
        <v>0.19949494949495</v>
      </c>
    </row>
    <row r="34" spans="1:8" ht="27.95" customHeight="1" x14ac:dyDescent="0.2">
      <c r="A34" s="29" t="s">
        <v>690</v>
      </c>
      <c r="B34" s="31" t="s">
        <v>732</v>
      </c>
      <c r="C34" s="33">
        <v>0.20332187857961001</v>
      </c>
      <c r="D34" s="33">
        <v>0.16860465116279</v>
      </c>
      <c r="E34" s="33">
        <v>9.9099099099100002E-2</v>
      </c>
      <c r="F34" s="33">
        <v>0.37556561085973</v>
      </c>
      <c r="G34" s="33">
        <v>0.18246445497630001</v>
      </c>
      <c r="H34" s="33">
        <v>0.15727699530516001</v>
      </c>
    </row>
    <row r="35" spans="1:8" ht="18.95" customHeight="1" x14ac:dyDescent="0.2">
      <c r="A35" s="128" t="s">
        <v>671</v>
      </c>
      <c r="B35" s="128"/>
      <c r="C35" s="128"/>
      <c r="D35" s="128"/>
      <c r="E35" s="128"/>
      <c r="F35" s="128"/>
      <c r="G35" s="128"/>
      <c r="H35" s="128"/>
    </row>
    <row r="36" spans="1:8" ht="27.95" customHeight="1" x14ac:dyDescent="0.2">
      <c r="A36" s="29" t="s">
        <v>672</v>
      </c>
      <c r="B36" s="31" t="s">
        <v>673</v>
      </c>
      <c r="C36" s="33">
        <v>0.61207897793263999</v>
      </c>
      <c r="D36" s="33">
        <v>0.62291169451074002</v>
      </c>
      <c r="E36" s="33">
        <v>0.4</v>
      </c>
      <c r="F36" s="33">
        <v>0.81105990783409998</v>
      </c>
      <c r="G36" s="33">
        <v>0.61502347417839998</v>
      </c>
      <c r="H36" s="33">
        <v>0.63636363636364002</v>
      </c>
    </row>
    <row r="37" spans="1:8" ht="27.95" customHeight="1" x14ac:dyDescent="0.2">
      <c r="A37" s="29" t="s">
        <v>674</v>
      </c>
      <c r="B37" s="31" t="s">
        <v>675</v>
      </c>
      <c r="C37" s="33">
        <v>0.50058072009291998</v>
      </c>
      <c r="D37" s="33">
        <v>0.47016706443914003</v>
      </c>
      <c r="E37" s="33">
        <v>0.42222222222222</v>
      </c>
      <c r="F37" s="33">
        <v>0.64055299539170996</v>
      </c>
      <c r="G37" s="33">
        <v>0.53051643192487996</v>
      </c>
      <c r="H37" s="33">
        <v>0.41414141414140998</v>
      </c>
    </row>
    <row r="38" spans="1:8" ht="18.95" customHeight="1" x14ac:dyDescent="0.2">
      <c r="A38" s="128" t="s">
        <v>659</v>
      </c>
      <c r="B38" s="128"/>
      <c r="C38" s="128"/>
      <c r="D38" s="128"/>
      <c r="E38" s="128"/>
      <c r="F38" s="128"/>
      <c r="G38" s="128"/>
      <c r="H38" s="128"/>
    </row>
    <row r="39" spans="1:8" ht="27.95" customHeight="1" x14ac:dyDescent="0.2">
      <c r="A39" s="29" t="s">
        <v>660</v>
      </c>
      <c r="B39" s="31" t="s">
        <v>662</v>
      </c>
      <c r="C39" s="33">
        <v>0.56422018348624003</v>
      </c>
      <c r="D39" s="33">
        <v>0.53512880562061005</v>
      </c>
      <c r="E39" s="33">
        <v>0.44772727272726998</v>
      </c>
      <c r="F39" s="33">
        <v>0.73333333333332995</v>
      </c>
      <c r="G39" s="33">
        <v>0.49315068493150999</v>
      </c>
      <c r="H39" s="33">
        <v>0.58750000000000002</v>
      </c>
    </row>
    <row r="40" spans="1:8" ht="27.95" customHeight="1" x14ac:dyDescent="0.2">
      <c r="A40" s="29" t="s">
        <v>666</v>
      </c>
      <c r="B40" s="31" t="s">
        <v>667</v>
      </c>
      <c r="C40" s="33">
        <v>0.33104238258877</v>
      </c>
      <c r="D40" s="33">
        <v>0.2953488372093</v>
      </c>
      <c r="E40" s="33">
        <v>0.27027027027027001</v>
      </c>
      <c r="F40" s="33">
        <v>0.46153846153846001</v>
      </c>
      <c r="G40" s="33">
        <v>0.24170616113744001</v>
      </c>
      <c r="H40" s="33">
        <v>0.34741784037558998</v>
      </c>
    </row>
    <row r="41" spans="1:8" ht="27.95" customHeight="1" x14ac:dyDescent="0.2">
      <c r="A41" s="29" t="s">
        <v>668</v>
      </c>
      <c r="B41" s="31" t="s">
        <v>733</v>
      </c>
      <c r="C41" s="33">
        <v>0.30584192439863001</v>
      </c>
      <c r="D41" s="33">
        <v>0.29069767441860001</v>
      </c>
      <c r="E41" s="33">
        <v>0.22368421052632001</v>
      </c>
      <c r="F41" s="33">
        <v>0.42325581395348999</v>
      </c>
      <c r="G41" s="33">
        <v>0.31455399061033001</v>
      </c>
      <c r="H41" s="33">
        <v>0.26190476190475998</v>
      </c>
    </row>
    <row r="42" spans="1:8" ht="27.95" customHeight="1" x14ac:dyDescent="0.2">
      <c r="A42" s="29" t="s">
        <v>663</v>
      </c>
      <c r="B42" s="31" t="s">
        <v>670</v>
      </c>
      <c r="C42" s="33">
        <v>0.16151202749141</v>
      </c>
      <c r="D42" s="33">
        <v>0.16162790697674001</v>
      </c>
      <c r="E42" s="33">
        <v>0.10964912280701999</v>
      </c>
      <c r="F42" s="33">
        <v>0.21627906976743999</v>
      </c>
      <c r="G42" s="33">
        <v>0.15727699530516001</v>
      </c>
      <c r="H42" s="33">
        <v>0.16428571428571001</v>
      </c>
    </row>
    <row r="43" spans="1:8" ht="18.95" customHeight="1" x14ac:dyDescent="0.2">
      <c r="A43" s="128" t="s">
        <v>702</v>
      </c>
      <c r="B43" s="128"/>
      <c r="C43" s="128"/>
      <c r="D43" s="128"/>
      <c r="E43" s="128"/>
      <c r="F43" s="128"/>
      <c r="G43" s="128"/>
      <c r="H43" s="128"/>
    </row>
    <row r="44" spans="1:8" ht="27.95" customHeight="1" x14ac:dyDescent="0.2">
      <c r="A44" s="29" t="s">
        <v>703</v>
      </c>
      <c r="B44" s="31" t="s">
        <v>704</v>
      </c>
      <c r="C44" s="33">
        <v>0.3704128440367</v>
      </c>
      <c r="D44" s="33">
        <v>0.32786885245901998</v>
      </c>
      <c r="E44" s="33">
        <v>0.27727272727273</v>
      </c>
      <c r="F44" s="33">
        <v>0.54222222222222005</v>
      </c>
      <c r="G44" s="33">
        <v>0.34246575342466001</v>
      </c>
      <c r="H44" s="33">
        <v>0.315</v>
      </c>
    </row>
    <row r="45" spans="1:8" ht="14.1" customHeight="1" x14ac:dyDescent="0.2">
      <c r="A45" s="100" t="s">
        <v>48</v>
      </c>
      <c r="B45" s="100"/>
      <c r="C45" s="100"/>
      <c r="D45" s="100"/>
      <c r="E45" s="100"/>
      <c r="F45" s="100"/>
      <c r="G45" s="100"/>
      <c r="H45" s="100"/>
    </row>
    <row r="47" spans="1:8" ht="12.75" x14ac:dyDescent="0.2">
      <c r="A47" s="96" t="s">
        <v>734</v>
      </c>
      <c r="B47" s="96"/>
      <c r="C47" s="96"/>
      <c r="D47" s="96"/>
      <c r="E47" s="96"/>
      <c r="F47" s="96"/>
      <c r="G47" s="96"/>
      <c r="H47" s="96"/>
    </row>
  </sheetData>
  <mergeCells count="16">
    <mergeCell ref="A45:H45"/>
    <mergeCell ref="A1:H1"/>
    <mergeCell ref="A47:H47"/>
    <mergeCell ref="A3:A5"/>
    <mergeCell ref="B3:B5"/>
    <mergeCell ref="C4:C5"/>
    <mergeCell ref="A25:H25"/>
    <mergeCell ref="A29:H29"/>
    <mergeCell ref="A35:H35"/>
    <mergeCell ref="A38:H38"/>
    <mergeCell ref="A43:H43"/>
    <mergeCell ref="C3:H3"/>
    <mergeCell ref="D4:F4"/>
    <mergeCell ref="G4:H4"/>
    <mergeCell ref="A6:H6"/>
    <mergeCell ref="A15:H15"/>
  </mergeCells>
  <printOptions horizontalCentered="1" verticalCentered="1" gridLines="1"/>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INDICE</vt:lpstr>
      <vt:lpstr>NOTAS</vt:lpstr>
      <vt:lpstr>1</vt:lpstr>
      <vt:lpstr>2</vt:lpstr>
      <vt:lpstr>3</vt:lpstr>
      <vt:lpstr>4</vt:lpstr>
      <vt:lpstr>5</vt:lpstr>
      <vt:lpstr>6</vt:lpstr>
      <vt:lpstr>INDICE!Área_de_impresión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nosantillan</dc:creator>
  <cp:lastModifiedBy>Irma Rocio Zavala Sierra</cp:lastModifiedBy>
  <cp:revision>1</cp:revision>
  <dcterms:created xsi:type="dcterms:W3CDTF">2019-07-03T16:16:01Z</dcterms:created>
  <dcterms:modified xsi:type="dcterms:W3CDTF">2019-07-04T21:02:07Z</dcterms:modified>
</cp:coreProperties>
</file>