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is\Documents\PEM 2018\Formación\AR_revF\AR03_F_080419\AR03a_F\"/>
    </mc:Choice>
  </mc:AlternateContent>
  <xr:revisionPtr revIDLastSave="0" documentId="13_ncr:1_{026646E5-58D2-4D0A-BB60-823E55CEDE0E}" xr6:coauthVersionLast="43" xr6:coauthVersionMax="43" xr10:uidLastSave="{00000000-0000-0000-0000-000000000000}"/>
  <bookViews>
    <workbookView xWindow="1950" yWindow="600" windowWidth="14385" windowHeight="15600" xr2:uid="{00000000-000D-0000-FFFF-FFFF00000000}"/>
  </bookViews>
  <sheets>
    <sheet name="AR03a-1" sheetId="2" r:id="rId1"/>
  </sheets>
  <definedNames>
    <definedName name="_Fill" hidden="1">#REF!</definedName>
    <definedName name="A_impresión_IM">#REF!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</calcChain>
</file>

<file path=xl/sharedStrings.xml><?xml version="1.0" encoding="utf-8"?>
<sst xmlns="http://schemas.openxmlformats.org/spreadsheetml/2006/main" count="35" uniqueCount="19">
  <si>
    <t>Año</t>
  </si>
  <si>
    <t xml:space="preserve">Nacional </t>
  </si>
  <si>
    <t xml:space="preserve">Público </t>
  </si>
  <si>
    <t>Privado</t>
  </si>
  <si>
    <t>n.c</t>
  </si>
  <si>
    <t>n.c. No calculado por la diferencia en el poder adquisitivo de un peso a lo largo del periodo.</t>
  </si>
  <si>
    <t>Millones de pesos corrientes</t>
  </si>
  <si>
    <t>Distribución porcentual</t>
  </si>
  <si>
    <r>
      <t>Nacional</t>
    </r>
    <r>
      <rPr>
        <b/>
        <vertAlign val="superscript"/>
        <sz val="8"/>
        <color theme="1"/>
        <rFont val="Arial"/>
        <family val="2"/>
      </rPr>
      <t>1</t>
    </r>
  </si>
  <si>
    <r>
      <t>2018</t>
    </r>
    <r>
      <rPr>
        <vertAlign val="superscript"/>
        <sz val="8"/>
        <color theme="1"/>
        <rFont val="Arial"/>
        <family val="2"/>
      </rPr>
      <t>e</t>
    </r>
  </si>
  <si>
    <t>Relativo al PIB</t>
  </si>
  <si>
    <t>AR03a-1 Gasto Nacional en Educación, Cultura, Deporte, Ciencia y Tecnología según origen de los recursos (1994-2018)
(millones de pesos a precios corrientes, relativo al PIB y distribución porcentual)</t>
  </si>
  <si>
    <t>Promedio
1995-2000</t>
  </si>
  <si>
    <t>Promedio
2001-2006</t>
  </si>
  <si>
    <t>Promedio
2007-2012</t>
  </si>
  <si>
    <t>Promedio
2013-2018</t>
  </si>
  <si>
    <r>
      <t>1</t>
    </r>
    <r>
      <rPr>
        <sz val="7"/>
        <color theme="1"/>
        <rFont val="Arial"/>
        <family val="2"/>
      </rPr>
      <t xml:space="preserve"> En 1996 la SEP aplicó una nueva metodología para el cálculo del gasto privado educativo (Latapí y Ulloa, 2000, p. 67).</t>
    </r>
  </si>
  <si>
    <r>
      <t>e</t>
    </r>
    <r>
      <rPr>
        <sz val="7"/>
        <color theme="1"/>
        <rFont val="Arial"/>
        <family val="2"/>
      </rPr>
      <t xml:space="preserve"> Cifras estimadas. El gasto federal corresponde al Presupuesto de Egresos de la Federación Aprobado para el Ejercicio Fiscal 2018.</t>
    </r>
  </si>
  <si>
    <r>
      <t xml:space="preserve">Fuentes: INEE, cálculos con base en </t>
    </r>
    <r>
      <rPr>
        <i/>
        <sz val="7"/>
        <color theme="1"/>
        <rFont val="Arial"/>
        <family val="2"/>
      </rPr>
      <t xml:space="preserve">Sexto Informe de Gobierno 2017-2018. Anexo estadístico </t>
    </r>
    <r>
      <rPr>
        <sz val="7"/>
        <color theme="1"/>
        <rFont val="Arial"/>
        <family val="2"/>
      </rPr>
      <t xml:space="preserve">(Presidencia de la República, 2018); PIB y Cuentas Nacionales (INEGI, 2018d), y </t>
    </r>
    <r>
      <rPr>
        <i/>
        <sz val="7"/>
        <color theme="1"/>
        <rFont val="Arial"/>
        <family val="2"/>
      </rPr>
      <t xml:space="preserve">Sexto Informe de Labores 2017-2018 </t>
    </r>
    <r>
      <rPr>
        <sz val="7"/>
        <color theme="1"/>
        <rFont val="Arial"/>
        <family val="2"/>
      </rPr>
      <t>(SEP, 2018a).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</si>
</sst>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33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5C943A6E-6962-436A-B4F4-7C8B54D4D2D1}"/>
            </a:ext>
          </a:extLst>
        </xdr:cNvPr>
        <xdr:cNvSpPr txBox="1"/>
      </xdr:nvSpPr>
      <xdr:spPr>
        <a:xfrm>
          <a:off x="1552575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4A2A-70B9-4C47-A5EA-794D4F8B8CFF}">
  <dimension ref="A1:J37"/>
  <sheetViews>
    <sheetView tabSelected="1" topLeftCell="A16" zoomScaleNormal="100" workbookViewId="0">
      <selection activeCell="I44" sqref="I44"/>
    </sheetView>
  </sheetViews>
  <sheetFormatPr baseColWidth="10" defaultRowHeight="15" x14ac:dyDescent="0.25"/>
  <cols>
    <col min="2" max="10" width="10.5703125" customWidth="1"/>
  </cols>
  <sheetData>
    <row r="1" spans="1:10" ht="30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25">
      <c r="A3" s="16" t="s">
        <v>0</v>
      </c>
      <c r="B3" s="16" t="s">
        <v>6</v>
      </c>
      <c r="C3" s="16"/>
      <c r="D3" s="16"/>
      <c r="E3" s="12" t="s">
        <v>10</v>
      </c>
      <c r="F3" s="13"/>
      <c r="G3" s="14"/>
      <c r="H3" s="16" t="s">
        <v>7</v>
      </c>
      <c r="I3" s="16"/>
      <c r="J3" s="16"/>
    </row>
    <row r="4" spans="1:10" x14ac:dyDescent="0.25">
      <c r="A4" s="16"/>
      <c r="B4" s="4" t="s">
        <v>8</v>
      </c>
      <c r="C4" s="5" t="s">
        <v>2</v>
      </c>
      <c r="D4" s="5" t="s">
        <v>3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</row>
    <row r="5" spans="1:10" x14ac:dyDescent="0.25">
      <c r="A5" s="1">
        <v>1994</v>
      </c>
      <c r="B5" s="2">
        <v>77339.199999999997</v>
      </c>
      <c r="C5" s="2">
        <v>73292.399999999994</v>
      </c>
      <c r="D5" s="2">
        <v>4046.8</v>
      </c>
      <c r="E5" s="3">
        <v>4.3414294888815981</v>
      </c>
      <c r="F5" s="3">
        <v>4.1142627111594852</v>
      </c>
      <c r="G5" s="3">
        <v>0.22716677772211313</v>
      </c>
      <c r="H5" s="3">
        <f t="shared" ref="H5:H11" si="0">B5/B5*100</f>
        <v>100</v>
      </c>
      <c r="I5" s="3">
        <f t="shared" ref="I5:I11" si="1">C5/B5*100</f>
        <v>94.767465916378754</v>
      </c>
      <c r="J5" s="3">
        <f t="shared" ref="J5:J11" si="2">D5/B5*100</f>
        <v>5.2325340836212426</v>
      </c>
    </row>
    <row r="6" spans="1:10" x14ac:dyDescent="0.25">
      <c r="A6" s="1">
        <v>1995</v>
      </c>
      <c r="B6" s="2">
        <v>90113.2</v>
      </c>
      <c r="C6" s="2">
        <v>85858.4</v>
      </c>
      <c r="D6" s="2">
        <v>4254.8</v>
      </c>
      <c r="E6" s="3">
        <v>3.8985429257031945</v>
      </c>
      <c r="F6" s="3">
        <v>3.714468667544768</v>
      </c>
      <c r="G6" s="3">
        <v>0.1840742581584269</v>
      </c>
      <c r="H6" s="3">
        <f t="shared" si="0"/>
        <v>100</v>
      </c>
      <c r="I6" s="3">
        <f t="shared" si="1"/>
        <v>95.278383189144321</v>
      </c>
      <c r="J6" s="3">
        <f t="shared" si="2"/>
        <v>4.7216168108556795</v>
      </c>
    </row>
    <row r="7" spans="1:10" x14ac:dyDescent="0.25">
      <c r="A7" s="1">
        <v>1996</v>
      </c>
      <c r="B7" s="2">
        <v>148683.29999999999</v>
      </c>
      <c r="C7" s="2">
        <v>122947.1</v>
      </c>
      <c r="D7" s="2">
        <v>25736.2</v>
      </c>
      <c r="E7" s="3">
        <v>4.7606565802416165</v>
      </c>
      <c r="F7" s="3">
        <v>3.9366150780660911</v>
      </c>
      <c r="G7" s="3">
        <v>0.82404150217552552</v>
      </c>
      <c r="H7" s="3">
        <f t="shared" si="0"/>
        <v>100</v>
      </c>
      <c r="I7" s="3">
        <f t="shared" si="1"/>
        <v>82.69059134415231</v>
      </c>
      <c r="J7" s="3">
        <f t="shared" si="2"/>
        <v>17.309408655847701</v>
      </c>
    </row>
    <row r="8" spans="1:10" x14ac:dyDescent="0.25">
      <c r="A8" s="1">
        <v>1997</v>
      </c>
      <c r="B8" s="2">
        <v>188156.9</v>
      </c>
      <c r="C8" s="2">
        <v>155889.5</v>
      </c>
      <c r="D8" s="2">
        <v>32267.3</v>
      </c>
      <c r="E8" s="3">
        <v>4.7484101577085491</v>
      </c>
      <c r="F8" s="3">
        <v>3.9340958810445268</v>
      </c>
      <c r="G8" s="3">
        <v>0.81431175302010761</v>
      </c>
      <c r="H8" s="3">
        <f t="shared" si="0"/>
        <v>100</v>
      </c>
      <c r="I8" s="3">
        <f t="shared" si="1"/>
        <v>82.850801644797514</v>
      </c>
      <c r="J8" s="3">
        <f t="shared" si="2"/>
        <v>17.149145208068372</v>
      </c>
    </row>
    <row r="9" spans="1:10" x14ac:dyDescent="0.25">
      <c r="A9" s="1">
        <v>1998</v>
      </c>
      <c r="B9" s="2">
        <v>246572</v>
      </c>
      <c r="C9" s="2">
        <v>192124.1</v>
      </c>
      <c r="D9" s="2">
        <v>54447.9</v>
      </c>
      <c r="E9" s="3">
        <v>5.1261054393057419</v>
      </c>
      <c r="F9" s="3">
        <v>3.9941615188736774</v>
      </c>
      <c r="G9" s="3">
        <v>1.1319439204320649</v>
      </c>
      <c r="H9" s="3">
        <f t="shared" si="0"/>
        <v>100</v>
      </c>
      <c r="I9" s="3">
        <f t="shared" si="1"/>
        <v>77.918052333598297</v>
      </c>
      <c r="J9" s="3">
        <f t="shared" si="2"/>
        <v>22.0819476664017</v>
      </c>
    </row>
    <row r="10" spans="1:10" x14ac:dyDescent="0.25">
      <c r="A10" s="1">
        <v>1999</v>
      </c>
      <c r="B10" s="2">
        <v>300212.3</v>
      </c>
      <c r="C10" s="2">
        <v>237196.6</v>
      </c>
      <c r="D10" s="2">
        <v>63015.7</v>
      </c>
      <c r="E10" s="3">
        <v>5.2315772315367912</v>
      </c>
      <c r="F10" s="3">
        <v>4.1334493355466764</v>
      </c>
      <c r="G10" s="3">
        <v>1.0981278959901142</v>
      </c>
      <c r="H10" s="3">
        <f t="shared" si="0"/>
        <v>100</v>
      </c>
      <c r="I10" s="3">
        <f t="shared" si="1"/>
        <v>79.009620858305937</v>
      </c>
      <c r="J10" s="3">
        <f t="shared" si="2"/>
        <v>20.99037914169406</v>
      </c>
    </row>
    <row r="11" spans="1:10" x14ac:dyDescent="0.25">
      <c r="A11" s="1">
        <v>2000</v>
      </c>
      <c r="B11" s="2">
        <v>353055.41596799996</v>
      </c>
      <c r="C11" s="2">
        <v>276438.60259999998</v>
      </c>
      <c r="D11" s="2">
        <v>76616.813368000003</v>
      </c>
      <c r="E11" s="3">
        <v>5.2744567563591254</v>
      </c>
      <c r="F11" s="3">
        <v>4.1298430480222406</v>
      </c>
      <c r="G11" s="3">
        <v>1.1446137083368846</v>
      </c>
      <c r="H11" s="3">
        <f t="shared" si="0"/>
        <v>100</v>
      </c>
      <c r="I11" s="3">
        <f t="shared" si="1"/>
        <v>78.298927051456317</v>
      </c>
      <c r="J11" s="3">
        <f t="shared" si="2"/>
        <v>21.701072948543679</v>
      </c>
    </row>
    <row r="12" spans="1:10" ht="22.5" x14ac:dyDescent="0.25">
      <c r="A12" s="9" t="s">
        <v>12</v>
      </c>
      <c r="B12" s="6" t="s">
        <v>4</v>
      </c>
      <c r="C12" s="6" t="s">
        <v>4</v>
      </c>
      <c r="D12" s="6" t="s">
        <v>4</v>
      </c>
      <c r="E12" s="7">
        <v>4.8399581818091706</v>
      </c>
      <c r="F12" s="7">
        <v>3.9737722548496635</v>
      </c>
      <c r="G12" s="7">
        <v>0.86618550635218738</v>
      </c>
      <c r="H12" s="7">
        <v>100</v>
      </c>
      <c r="I12" s="7">
        <v>82.674396070242452</v>
      </c>
      <c r="J12" s="7">
        <v>17.325595071901866</v>
      </c>
    </row>
    <row r="13" spans="1:10" x14ac:dyDescent="0.25">
      <c r="A13" s="1">
        <v>2001</v>
      </c>
      <c r="B13" s="2">
        <v>394685.79093600006</v>
      </c>
      <c r="C13" s="2">
        <v>311174.65780000004</v>
      </c>
      <c r="D13" s="2">
        <v>83511.133136000004</v>
      </c>
      <c r="E13" s="3">
        <v>5.5830347672247198</v>
      </c>
      <c r="F13" s="3">
        <v>4.4017265710443709</v>
      </c>
      <c r="G13" s="3">
        <v>1.1813081961803484</v>
      </c>
      <c r="H13" s="3">
        <f t="shared" ref="H13:H18" si="3">B13/B13*100</f>
        <v>100</v>
      </c>
      <c r="I13" s="3">
        <f t="shared" ref="I13:I18" si="4">C13/B13*100</f>
        <v>78.841109800798051</v>
      </c>
      <c r="J13" s="3">
        <f t="shared" ref="J13:J18" si="5">D13/B13*100</f>
        <v>21.158890199201945</v>
      </c>
    </row>
    <row r="14" spans="1:10" x14ac:dyDescent="0.25">
      <c r="A14" s="1">
        <v>2002</v>
      </c>
      <c r="B14" s="2">
        <v>439387.36099999998</v>
      </c>
      <c r="C14" s="2">
        <v>344332.14399999997</v>
      </c>
      <c r="D14" s="2">
        <v>95055.217000000004</v>
      </c>
      <c r="E14" s="3">
        <v>5.8934983009489361</v>
      </c>
      <c r="F14" s="3">
        <v>4.6185236211792278</v>
      </c>
      <c r="G14" s="3">
        <v>1.274974679769709</v>
      </c>
      <c r="H14" s="3">
        <f t="shared" si="3"/>
        <v>100</v>
      </c>
      <c r="I14" s="3">
        <f t="shared" si="4"/>
        <v>78.366419829722872</v>
      </c>
      <c r="J14" s="3">
        <f t="shared" si="5"/>
        <v>21.633580170277135</v>
      </c>
    </row>
    <row r="15" spans="1:10" x14ac:dyDescent="0.25">
      <c r="A15" s="1">
        <v>2003</v>
      </c>
      <c r="B15" s="2">
        <v>495110.48973704001</v>
      </c>
      <c r="C15" s="2">
        <v>386715.66736304003</v>
      </c>
      <c r="D15" s="2">
        <v>108394.822374</v>
      </c>
      <c r="E15" s="3">
        <v>6.2920634487624385</v>
      </c>
      <c r="F15" s="3">
        <v>4.9145384032785993</v>
      </c>
      <c r="G15" s="3">
        <v>1.3775250454838401</v>
      </c>
      <c r="H15" s="3">
        <f t="shared" si="3"/>
        <v>100</v>
      </c>
      <c r="I15" s="3">
        <f t="shared" si="4"/>
        <v>78.106942870152082</v>
      </c>
      <c r="J15" s="3">
        <f t="shared" si="5"/>
        <v>21.893057129847922</v>
      </c>
    </row>
    <row r="16" spans="1:10" x14ac:dyDescent="0.25">
      <c r="A16" s="1">
        <v>2004</v>
      </c>
      <c r="B16" s="2">
        <v>534443.25245127664</v>
      </c>
      <c r="C16" s="2">
        <v>416141.21145127667</v>
      </c>
      <c r="D16" s="2">
        <v>118302.041</v>
      </c>
      <c r="E16" s="3">
        <v>6.0537042259691525</v>
      </c>
      <c r="F16" s="3">
        <v>4.7136825075589899</v>
      </c>
      <c r="G16" s="3">
        <v>1.3400217184101624</v>
      </c>
      <c r="H16" s="3">
        <f t="shared" si="3"/>
        <v>100</v>
      </c>
      <c r="I16" s="3">
        <f t="shared" si="4"/>
        <v>77.864433603119508</v>
      </c>
      <c r="J16" s="3">
        <f t="shared" si="5"/>
        <v>22.135566396880495</v>
      </c>
    </row>
    <row r="17" spans="1:10" x14ac:dyDescent="0.25">
      <c r="A17" s="1">
        <v>2005</v>
      </c>
      <c r="B17" s="2">
        <v>595378.43997033336</v>
      </c>
      <c r="C17" s="2">
        <v>464030.14497033332</v>
      </c>
      <c r="D17" s="2">
        <v>131348.29500000001</v>
      </c>
      <c r="E17" s="3">
        <v>6.226083328957202</v>
      </c>
      <c r="F17" s="3">
        <v>4.8525276627036487</v>
      </c>
      <c r="G17" s="3">
        <v>1.3735556662535537</v>
      </c>
      <c r="H17" s="3">
        <f t="shared" si="3"/>
        <v>100</v>
      </c>
      <c r="I17" s="3">
        <f t="shared" si="4"/>
        <v>77.938688037385944</v>
      </c>
      <c r="J17" s="3">
        <f t="shared" si="5"/>
        <v>22.061311962614042</v>
      </c>
    </row>
    <row r="18" spans="1:10" x14ac:dyDescent="0.25">
      <c r="A18" s="1">
        <v>2006</v>
      </c>
      <c r="B18" s="2">
        <v>645865.32663333323</v>
      </c>
      <c r="C18" s="2">
        <v>503867.20463333325</v>
      </c>
      <c r="D18" s="2">
        <v>141998.122</v>
      </c>
      <c r="E18" s="3">
        <v>6.0753363436401253</v>
      </c>
      <c r="F18" s="3">
        <v>4.7396300969336762</v>
      </c>
      <c r="G18" s="3">
        <v>1.3357062467064493</v>
      </c>
      <c r="H18" s="3">
        <f t="shared" si="3"/>
        <v>100</v>
      </c>
      <c r="I18" s="3">
        <f t="shared" si="4"/>
        <v>78.014283141628638</v>
      </c>
      <c r="J18" s="3">
        <f t="shared" si="5"/>
        <v>21.985716858371362</v>
      </c>
    </row>
    <row r="19" spans="1:10" ht="22.5" x14ac:dyDescent="0.25">
      <c r="A19" s="9" t="s">
        <v>13</v>
      </c>
      <c r="B19" s="6" t="s">
        <v>4</v>
      </c>
      <c r="C19" s="6" t="s">
        <v>4</v>
      </c>
      <c r="D19" s="6" t="s">
        <v>4</v>
      </c>
      <c r="E19" s="7">
        <v>6.0206200692504295</v>
      </c>
      <c r="F19" s="7">
        <v>4.7067714771164182</v>
      </c>
      <c r="G19" s="7">
        <v>1.3138485921340104</v>
      </c>
      <c r="H19" s="7">
        <v>100</v>
      </c>
      <c r="I19" s="7">
        <v>78.188646213801178</v>
      </c>
      <c r="J19" s="7">
        <v>21.811353786198811</v>
      </c>
    </row>
    <row r="20" spans="1:10" x14ac:dyDescent="0.25">
      <c r="A20" s="1">
        <v>2007</v>
      </c>
      <c r="B20" s="2">
        <v>694454.77964900003</v>
      </c>
      <c r="C20" s="2">
        <v>543583.94226899999</v>
      </c>
      <c r="D20" s="2">
        <v>150870.83738000001</v>
      </c>
      <c r="E20" s="3">
        <v>6.0365978902399275</v>
      </c>
      <c r="F20" s="3">
        <v>4.7251423350097363</v>
      </c>
      <c r="G20" s="3">
        <v>1.311455555230191</v>
      </c>
      <c r="H20" s="3">
        <f t="shared" ref="H20:H25" si="6">B20/B20*100</f>
        <v>100</v>
      </c>
      <c r="I20" s="3">
        <f t="shared" ref="I20:I25" si="7">C20/B20*100</f>
        <v>78.274922744969075</v>
      </c>
      <c r="J20" s="3">
        <f t="shared" ref="J20:J25" si="8">D20/B20*100</f>
        <v>21.725077255030921</v>
      </c>
    </row>
    <row r="21" spans="1:10" x14ac:dyDescent="0.25">
      <c r="A21" s="1">
        <v>2008</v>
      </c>
      <c r="B21" s="2">
        <v>762222.91359999997</v>
      </c>
      <c r="C21" s="2">
        <v>600985.85800000001</v>
      </c>
      <c r="D21" s="2">
        <v>161237.05559999999</v>
      </c>
      <c r="E21" s="3">
        <v>6.1699243942103639</v>
      </c>
      <c r="F21" s="3">
        <v>4.8647675629908349</v>
      </c>
      <c r="G21" s="3">
        <v>1.3051568312195287</v>
      </c>
      <c r="H21" s="3">
        <f t="shared" si="6"/>
        <v>100</v>
      </c>
      <c r="I21" s="3">
        <f t="shared" si="7"/>
        <v>78.846469618910703</v>
      </c>
      <c r="J21" s="3">
        <f t="shared" si="8"/>
        <v>21.153530381089293</v>
      </c>
    </row>
    <row r="22" spans="1:10" x14ac:dyDescent="0.25">
      <c r="A22" s="1">
        <v>2009</v>
      </c>
      <c r="B22" s="2">
        <v>816975.3781450002</v>
      </c>
      <c r="C22" s="2">
        <v>636702.75414500013</v>
      </c>
      <c r="D22" s="2">
        <v>180272.62400000001</v>
      </c>
      <c r="E22" s="3">
        <v>6.7170213586008849</v>
      </c>
      <c r="F22" s="3">
        <v>5.2348529871030198</v>
      </c>
      <c r="G22" s="3">
        <v>1.4821683714978637</v>
      </c>
      <c r="H22" s="3">
        <f t="shared" si="6"/>
        <v>100</v>
      </c>
      <c r="I22" s="3">
        <f t="shared" si="7"/>
        <v>77.934142347187787</v>
      </c>
      <c r="J22" s="3">
        <f t="shared" si="8"/>
        <v>22.065857652812209</v>
      </c>
    </row>
    <row r="23" spans="1:10" x14ac:dyDescent="0.25">
      <c r="A23" s="1">
        <v>2010</v>
      </c>
      <c r="B23" s="2">
        <v>882117.52342500002</v>
      </c>
      <c r="C23" s="2">
        <v>696119.09882499999</v>
      </c>
      <c r="D23" s="2">
        <v>185998.4246</v>
      </c>
      <c r="E23" s="3">
        <v>6.599525900996289</v>
      </c>
      <c r="F23" s="3">
        <v>5.2079863520185263</v>
      </c>
      <c r="G23" s="3">
        <v>1.3915395489777624</v>
      </c>
      <c r="H23" s="3">
        <f t="shared" si="6"/>
        <v>100</v>
      </c>
      <c r="I23" s="3">
        <f t="shared" si="7"/>
        <v>78.914552804956941</v>
      </c>
      <c r="J23" s="3">
        <f t="shared" si="8"/>
        <v>21.085447195043063</v>
      </c>
    </row>
    <row r="24" spans="1:10" x14ac:dyDescent="0.25">
      <c r="A24" s="1">
        <v>2011</v>
      </c>
      <c r="B24" s="2">
        <v>956164.78300000005</v>
      </c>
      <c r="C24" s="2">
        <v>755054.15700000001</v>
      </c>
      <c r="D24" s="2">
        <v>201110.62599999999</v>
      </c>
      <c r="E24" s="3">
        <v>6.5197899641077282</v>
      </c>
      <c r="F24" s="3">
        <v>5.148479218949042</v>
      </c>
      <c r="G24" s="3">
        <v>1.3713107451586852</v>
      </c>
      <c r="H24" s="3">
        <f t="shared" si="6"/>
        <v>100</v>
      </c>
      <c r="I24" s="3">
        <f t="shared" si="7"/>
        <v>78.966949047317087</v>
      </c>
      <c r="J24" s="3">
        <f t="shared" si="8"/>
        <v>21.03305095268291</v>
      </c>
    </row>
    <row r="25" spans="1:10" x14ac:dyDescent="0.25">
      <c r="A25" s="1">
        <v>2012</v>
      </c>
      <c r="B25" s="2">
        <v>1025068.4910329999</v>
      </c>
      <c r="C25" s="2">
        <v>815249.88371399988</v>
      </c>
      <c r="D25" s="2">
        <v>209818.607319</v>
      </c>
      <c r="E25" s="3">
        <v>6.4804930787703512</v>
      </c>
      <c r="F25" s="3">
        <v>5.1540177803658853</v>
      </c>
      <c r="G25" s="3">
        <v>1.3264752984044654</v>
      </c>
      <c r="H25" s="3">
        <f t="shared" si="6"/>
        <v>100</v>
      </c>
      <c r="I25" s="3">
        <f t="shared" si="7"/>
        <v>79.531259700748578</v>
      </c>
      <c r="J25" s="3">
        <f t="shared" si="8"/>
        <v>20.468740299251412</v>
      </c>
    </row>
    <row r="26" spans="1:10" ht="22.5" x14ac:dyDescent="0.25">
      <c r="A26" s="9" t="s">
        <v>14</v>
      </c>
      <c r="B26" s="6" t="s">
        <v>4</v>
      </c>
      <c r="C26" s="6" t="s">
        <v>4</v>
      </c>
      <c r="D26" s="6" t="s">
        <v>4</v>
      </c>
      <c r="E26" s="7">
        <v>6.4205587644875912</v>
      </c>
      <c r="F26" s="7">
        <v>5.055874372739507</v>
      </c>
      <c r="G26" s="7">
        <v>1.3646843917480826</v>
      </c>
      <c r="H26" s="7">
        <v>100</v>
      </c>
      <c r="I26" s="7">
        <v>78.744716044015021</v>
      </c>
      <c r="J26" s="7">
        <v>21.255283955984968</v>
      </c>
    </row>
    <row r="27" spans="1:10" x14ac:dyDescent="0.25">
      <c r="A27" s="1">
        <v>2013</v>
      </c>
      <c r="B27" s="2">
        <v>1082839.279259</v>
      </c>
      <c r="C27" s="2">
        <v>862036.29704599991</v>
      </c>
      <c r="D27" s="2">
        <v>220802.98221300001</v>
      </c>
      <c r="E27" s="3">
        <v>6.6524963685067506</v>
      </c>
      <c r="F27" s="3">
        <v>5.2959783094900663</v>
      </c>
      <c r="G27" s="3">
        <v>1.3565180590166837</v>
      </c>
      <c r="H27" s="3">
        <f t="shared" ref="H27:H32" si="9">B27/B27*100</f>
        <v>100</v>
      </c>
      <c r="I27" s="3">
        <f t="shared" ref="I27:I32" si="10">C27/B27*100</f>
        <v>79.608886891866518</v>
      </c>
      <c r="J27" s="3">
        <f t="shared" ref="J27:J32" si="11">D27/B27*100</f>
        <v>20.391113108133478</v>
      </c>
    </row>
    <row r="28" spans="1:10" x14ac:dyDescent="0.25">
      <c r="A28" s="1">
        <v>2014</v>
      </c>
      <c r="B28" s="2">
        <v>1198949.807932426</v>
      </c>
      <c r="C28" s="2">
        <v>923333.05781000014</v>
      </c>
      <c r="D28" s="2">
        <v>275616.75012242584</v>
      </c>
      <c r="E28" s="3">
        <v>6.8613979666494904</v>
      </c>
      <c r="F28" s="3">
        <v>5.2840873933855779</v>
      </c>
      <c r="G28" s="3">
        <v>1.5773105732639132</v>
      </c>
      <c r="H28" s="3">
        <f t="shared" si="9"/>
        <v>100</v>
      </c>
      <c r="I28" s="3">
        <f t="shared" si="10"/>
        <v>77.01181915215254</v>
      </c>
      <c r="J28" s="3">
        <f t="shared" si="11"/>
        <v>22.98818084784746</v>
      </c>
    </row>
    <row r="29" spans="1:10" x14ac:dyDescent="0.25">
      <c r="A29" s="1">
        <v>2015</v>
      </c>
      <c r="B29" s="2">
        <v>1248858.6453904179</v>
      </c>
      <c r="C29" s="2">
        <v>975105.1862218898</v>
      </c>
      <c r="D29" s="2">
        <v>273753.45916852815</v>
      </c>
      <c r="E29" s="3">
        <v>6.7318620464496339</v>
      </c>
      <c r="F29" s="3">
        <v>5.2562182426748718</v>
      </c>
      <c r="G29" s="3">
        <v>1.4756438037747632</v>
      </c>
      <c r="H29" s="3">
        <f t="shared" si="9"/>
        <v>100</v>
      </c>
      <c r="I29" s="3">
        <f t="shared" si="10"/>
        <v>78.079708205651471</v>
      </c>
      <c r="J29" s="3">
        <f t="shared" si="11"/>
        <v>21.920291794348543</v>
      </c>
    </row>
    <row r="30" spans="1:10" x14ac:dyDescent="0.25">
      <c r="A30" s="1">
        <v>2016</v>
      </c>
      <c r="B30" s="2">
        <v>1303368.2767000101</v>
      </c>
      <c r="C30" s="2">
        <v>991679.83771701006</v>
      </c>
      <c r="D30" s="2">
        <v>311688.438983</v>
      </c>
      <c r="E30" s="3">
        <v>6.4793306363576759</v>
      </c>
      <c r="F30" s="3">
        <v>4.9298587888348147</v>
      </c>
      <c r="G30" s="3">
        <v>1.5494718475228608</v>
      </c>
      <c r="H30" s="3">
        <f t="shared" si="9"/>
        <v>100</v>
      </c>
      <c r="I30" s="3">
        <f t="shared" si="10"/>
        <v>76.085927166175779</v>
      </c>
      <c r="J30" s="3">
        <f t="shared" si="11"/>
        <v>23.914072833824221</v>
      </c>
    </row>
    <row r="31" spans="1:10" x14ac:dyDescent="0.25">
      <c r="A31" s="1">
        <v>2017</v>
      </c>
      <c r="B31" s="2">
        <v>1313147.6836654101</v>
      </c>
      <c r="C31" s="2">
        <v>994511.95035641023</v>
      </c>
      <c r="D31" s="2">
        <v>318635.73330899997</v>
      </c>
      <c r="E31" s="3">
        <v>6.0276858703483223</v>
      </c>
      <c r="F31" s="3">
        <v>4.565065838080792</v>
      </c>
      <c r="G31" s="3">
        <v>1.4626200322675309</v>
      </c>
      <c r="H31" s="3">
        <f t="shared" si="9"/>
        <v>100</v>
      </c>
      <c r="I31" s="3">
        <f t="shared" si="10"/>
        <v>75.734965893585795</v>
      </c>
      <c r="J31" s="3">
        <f t="shared" si="11"/>
        <v>24.265034106414213</v>
      </c>
    </row>
    <row r="32" spans="1:10" x14ac:dyDescent="0.25">
      <c r="A32" s="8" t="s">
        <v>9</v>
      </c>
      <c r="B32" s="2">
        <v>1326668.7731109997</v>
      </c>
      <c r="C32" s="2">
        <v>1005957.0467369999</v>
      </c>
      <c r="D32" s="2">
        <v>320711.72637399996</v>
      </c>
      <c r="E32" s="3">
        <v>5.7697417464980925</v>
      </c>
      <c r="F32" s="3">
        <v>4.3749521247356462</v>
      </c>
      <c r="G32" s="3">
        <v>1.3947896217624469</v>
      </c>
      <c r="H32" s="3">
        <f t="shared" si="9"/>
        <v>100</v>
      </c>
      <c r="I32" s="3">
        <f t="shared" si="10"/>
        <v>75.825787651431625</v>
      </c>
      <c r="J32" s="3">
        <f t="shared" si="11"/>
        <v>24.174212348568382</v>
      </c>
    </row>
    <row r="33" spans="1:10" ht="22.5" x14ac:dyDescent="0.25">
      <c r="A33" s="9" t="s">
        <v>15</v>
      </c>
      <c r="B33" s="6" t="s">
        <v>4</v>
      </c>
      <c r="C33" s="6" t="s">
        <v>4</v>
      </c>
      <c r="D33" s="6" t="s">
        <v>4</v>
      </c>
      <c r="E33" s="7">
        <v>6.4204191058016606</v>
      </c>
      <c r="F33" s="7">
        <v>4.9510267828669612</v>
      </c>
      <c r="G33" s="7">
        <v>1.4693923229346997</v>
      </c>
      <c r="H33" s="7">
        <v>100</v>
      </c>
      <c r="I33" s="7">
        <v>77.057849160143959</v>
      </c>
      <c r="J33" s="7">
        <v>22.942150839856051</v>
      </c>
    </row>
    <row r="34" spans="1:10" x14ac:dyDescent="0.25">
      <c r="A34" s="10" t="s">
        <v>16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 t="s">
        <v>17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1" t="s">
        <v>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2.5" customHeight="1" x14ac:dyDescent="0.25">
      <c r="A37" s="11" t="s">
        <v>18</v>
      </c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9">
    <mergeCell ref="A35:J35"/>
    <mergeCell ref="A36:J36"/>
    <mergeCell ref="A37:J37"/>
    <mergeCell ref="E3:G3"/>
    <mergeCell ref="A1:J1"/>
    <mergeCell ref="A3:A4"/>
    <mergeCell ref="B3:D3"/>
    <mergeCell ref="H3:J3"/>
    <mergeCell ref="A34:J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AR03a-1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Angeles Mendez</dc:creator>
  <cp:lastModifiedBy>NAA</cp:lastModifiedBy>
  <cp:lastPrinted>2016-05-09T20:31:52Z</cp:lastPrinted>
  <dcterms:created xsi:type="dcterms:W3CDTF">2014-11-05T17:18:02Z</dcterms:created>
  <dcterms:modified xsi:type="dcterms:W3CDTF">2019-05-06T18:40:14Z</dcterms:modified>
</cp:coreProperties>
</file>