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updateLinks="never"/>
  <mc:AlternateContent xmlns:mc="http://schemas.openxmlformats.org/markup-compatibility/2006">
    <mc:Choice Requires="x15">
      <x15ac:absPath xmlns:x15ac="http://schemas.microsoft.com/office/spreadsheetml/2010/11/ac" url="D:\eangeles\Documents\2019\Agosto\micrositio\Entrega\CS01\"/>
    </mc:Choice>
  </mc:AlternateContent>
  <xr:revisionPtr revIDLastSave="0" documentId="13_ncr:1_{4E185EE4-F074-4DFB-9269-79DB2A1D785D}" xr6:coauthVersionLast="43" xr6:coauthVersionMax="43" xr10:uidLastSave="{00000000-0000-0000-0000-000000000000}"/>
  <bookViews>
    <workbookView xWindow="-120" yWindow="480" windowWidth="29040" windowHeight="15840" xr2:uid="{00000000-000D-0000-FFFF-FFFF00000000}"/>
  </bookViews>
  <sheets>
    <sheet name="INDICE" sheetId="1" r:id="rId1"/>
    <sheet name="Gráfica CS01a-1 p_1" sheetId="7" r:id="rId2"/>
    <sheet name="Gráfica CS01a-1 p_2" sheetId="8" r:id="rId3"/>
    <sheet name="Tabla CS01a-1" sheetId="3" r:id="rId4"/>
    <sheet name="Gráfica CS01a-2" sheetId="9" r:id="rId5"/>
    <sheet name="Datos Gráfica CS01a-2" sheetId="10" r:id="rId6"/>
    <sheet name="Tabla CS01a-A2 " sheetId="5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5" i="10" l="1"/>
  <c r="D35" i="10"/>
  <c r="E34" i="10"/>
  <c r="D34" i="10"/>
  <c r="E33" i="10"/>
  <c r="D33" i="10"/>
  <c r="E32" i="10"/>
  <c r="D32" i="10"/>
  <c r="E31" i="10"/>
  <c r="D31" i="10"/>
  <c r="E30" i="10"/>
  <c r="D30" i="10"/>
  <c r="E29" i="10"/>
  <c r="D29" i="10"/>
  <c r="E28" i="10"/>
  <c r="D28" i="10"/>
  <c r="E27" i="10"/>
  <c r="D27" i="10"/>
  <c r="E26" i="10"/>
  <c r="D26" i="10"/>
  <c r="E25" i="10"/>
  <c r="D25" i="10"/>
  <c r="E24" i="10"/>
  <c r="D24" i="10"/>
  <c r="E23" i="10"/>
  <c r="D23" i="10"/>
  <c r="E22" i="10"/>
  <c r="D22" i="10"/>
  <c r="E21" i="10"/>
  <c r="D21" i="10"/>
  <c r="E20" i="10"/>
  <c r="D20" i="10"/>
  <c r="H18" i="10"/>
  <c r="G18" i="10"/>
  <c r="H17" i="10"/>
  <c r="G17" i="10"/>
  <c r="H16" i="10"/>
  <c r="G16" i="10"/>
  <c r="H15" i="10"/>
  <c r="G15" i="10"/>
  <c r="H14" i="10"/>
  <c r="G14" i="10"/>
  <c r="H13" i="10"/>
  <c r="G13" i="10"/>
  <c r="H12" i="10"/>
  <c r="G12" i="10"/>
  <c r="H11" i="10"/>
  <c r="G11" i="10"/>
  <c r="H10" i="10"/>
  <c r="G10" i="10"/>
  <c r="H9" i="10"/>
  <c r="G9" i="10"/>
  <c r="H8" i="10"/>
  <c r="G8" i="10"/>
  <c r="H7" i="10"/>
  <c r="G7" i="10"/>
  <c r="H6" i="10"/>
  <c r="G6" i="10"/>
  <c r="H5" i="10"/>
  <c r="G5" i="10"/>
  <c r="H4" i="10"/>
  <c r="G4" i="10"/>
  <c r="H3" i="10"/>
  <c r="G3" i="10"/>
  <c r="H2" i="10"/>
  <c r="G2" i="10"/>
</calcChain>
</file>

<file path=xl/sharedStrings.xml><?xml version="1.0" encoding="utf-8"?>
<sst xmlns="http://schemas.openxmlformats.org/spreadsheetml/2006/main" count="253" uniqueCount="105">
  <si>
    <t>CS Contexto Social</t>
  </si>
  <si>
    <t>CS01a Porcentaje de población según edad idónea para cursar la educación básica y media superior</t>
  </si>
  <si>
    <t>CS01a-1 Porcentaje de población según edad idónea para cursar la educación básica y media superior por entidad federativa (2018 y 2030)</t>
  </si>
  <si>
    <t>Entidad federativa</t>
  </si>
  <si>
    <t>Edad idónea para cursar la educación básica</t>
  </si>
  <si>
    <t>Edad idónea para cursar la
EMS</t>
  </si>
  <si>
    <t>Inicial</t>
  </si>
  <si>
    <t>Preescolar</t>
  </si>
  <si>
    <t>Primaria</t>
  </si>
  <si>
    <t>Secundaria</t>
  </si>
  <si>
    <t>Total</t>
  </si>
  <si>
    <r>
      <t>0 a 2</t>
    </r>
    <r>
      <rPr>
        <b/>
        <vertAlign val="superscript"/>
        <sz val="10"/>
        <rFont val="Arial"/>
        <family val="2"/>
      </rPr>
      <t>1</t>
    </r>
  </si>
  <si>
    <t>3 a 5</t>
  </si>
  <si>
    <t>6 a 11</t>
  </si>
  <si>
    <t>12 a 14</t>
  </si>
  <si>
    <t>3 a 14</t>
  </si>
  <si>
    <t>15 a 17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</si>
  <si>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</si>
  <si>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</si>
  <si>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</si>
  <si>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</si>
  <si>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</si>
  <si>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</si>
  <si>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</si>
  <si>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</si>
  <si>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</si>
  <si>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</si>
  <si>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</si>
  <si>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</si>
  <si>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</si>
  <si>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</si>
  <si>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</si>
  <si>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</si>
  <si>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</si>
  <si>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</si>
  <si>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</si>
  <si>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</si>
  <si>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</si>
  <si>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</si>
  <si>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</si>
  <si>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</si>
  <si>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</si>
  <si>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</si>
  <si>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</si>
  <si>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</si>
  <si>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</si>
  <si>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</si>
  <si>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</si>
  <si>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</si>
  <si>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 %</t>
  </si>
  <si>
    <t>Nacional Abs.</t>
  </si>
  <si>
    <r>
      <rPr>
        <vertAlign val="superscript"/>
        <sz val="8"/>
        <color rgb="FF000000"/>
        <rFont val="Arial"/>
        <family val="2"/>
      </rPr>
      <t>1</t>
    </r>
    <r>
      <rPr>
        <sz val="8"/>
        <color rgb="FF000000"/>
        <rFont val="Arial"/>
        <family val="2"/>
      </rPr>
      <t xml:space="preserve"> Se incorporó la edad inicial (0 a 2 años) para fines comparativos, aunque no corresponde estrictamente a educación básica.</t>
    </r>
  </si>
  <si>
    <t>Fuente: INEE, cálculos con base en las Proyecciones de la Población de México y de las Entidades Federativas 2016-2050 (CONAPO, 2018).</t>
  </si>
  <si>
    <t>CS01a-1 Porcentaje de población según edad idónea para cursar la eduación básica y media superior (2018 y 2030)</t>
  </si>
  <si>
    <t xml:space="preserve">CS01a-2 Población y porcentaje de población según edad idónea para cursar la educación básica y media superior (1950-2050) </t>
  </si>
  <si>
    <t>CS01 ¿Cuáles son las poblaciones objetivo de la Educación Básica, Media Superior y para Adultos?</t>
  </si>
  <si>
    <t>CS01a-A2 Población según edad idónea para cursar educación básica y media superior por entidad federativa (2018 y 2030)</t>
  </si>
  <si>
    <t>Entidad
federativa</t>
  </si>
  <si>
    <r>
      <t>0 a 2</t>
    </r>
    <r>
      <rPr>
        <b/>
        <vertAlign val="superscript"/>
        <sz val="8"/>
        <rFont val="Arial"/>
        <family val="2"/>
      </rPr>
      <t>1</t>
    </r>
  </si>
  <si>
    <t>Nacional</t>
  </si>
  <si>
    <r>
      <rPr>
        <vertAlign val="superscript"/>
        <sz val="8"/>
        <color rgb="FF000000"/>
        <rFont val="Arial"/>
        <family val="2"/>
      </rPr>
      <t>1</t>
    </r>
    <r>
      <rPr>
        <sz val="8"/>
        <color rgb="FF000000"/>
        <rFont val="Arial"/>
        <family val="2"/>
      </rPr>
      <t xml:space="preserve"> Se incorporó la edad inicial (0 a 2 años) para fines comparativos.</t>
    </r>
  </si>
  <si>
    <t>ÍNDICE</t>
  </si>
  <si>
    <t>CS</t>
  </si>
  <si>
    <t>GR</t>
  </si>
  <si>
    <t>ZT</t>
  </si>
  <si>
    <t>DG</t>
  </si>
  <si>
    <t>MI</t>
  </si>
  <si>
    <t>OX</t>
  </si>
  <si>
    <t>PU</t>
  </si>
  <si>
    <t>AG</t>
  </si>
  <si>
    <t>NY</t>
  </si>
  <si>
    <t>GT</t>
  </si>
  <si>
    <t>TB</t>
  </si>
  <si>
    <t>TX</t>
  </si>
  <si>
    <t>HI</t>
  </si>
  <si>
    <t>SL</t>
  </si>
  <si>
    <t>CO</t>
  </si>
  <si>
    <t>JL</t>
  </si>
  <si>
    <t>CH</t>
  </si>
  <si>
    <t>CP</t>
  </si>
  <si>
    <t>QT</t>
  </si>
  <si>
    <t>TM</t>
  </si>
  <si>
    <t>QR</t>
  </si>
  <si>
    <t>SO</t>
  </si>
  <si>
    <t>CL</t>
  </si>
  <si>
    <t>SI</t>
  </si>
  <si>
    <t>BS</t>
  </si>
  <si>
    <t>VZ</t>
  </si>
  <si>
    <t>BC</t>
  </si>
  <si>
    <t>MX</t>
  </si>
  <si>
    <t>MO</t>
  </si>
  <si>
    <t>NL</t>
  </si>
  <si>
    <t>YU</t>
  </si>
  <si>
    <t>CM</t>
  </si>
  <si>
    <t>N_30</t>
  </si>
  <si>
    <t>N_18</t>
  </si>
  <si>
    <t>Entidad</t>
  </si>
  <si>
    <t>Clave</t>
  </si>
  <si>
    <t>Num</t>
  </si>
  <si>
    <t>Grupo de edad</t>
  </si>
  <si>
    <t>3 a 14 (abs.)</t>
  </si>
  <si>
    <t>15 a 17 (abs.)</t>
  </si>
  <si>
    <t>3 a 14 (%)</t>
  </si>
  <si>
    <t>15 a 17 (%)</t>
  </si>
  <si>
    <t>Total de población del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</si>
</sst>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##########0"/>
    <numFmt numFmtId="165" formatCode="0.0"/>
    <numFmt numFmtId="166" formatCode="###\ ###\ ##0"/>
    <numFmt numFmtId="167" formatCode="General_)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9.5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color theme="0" tint="-4.9989318521683403E-2"/>
      <name val="Arial"/>
      <family val="2"/>
    </font>
    <font>
      <b/>
      <sz val="8"/>
      <color theme="0"/>
      <name val="Arial"/>
      <family val="2"/>
    </font>
    <font>
      <b/>
      <vertAlign val="superscript"/>
      <sz val="8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10"/>
      <name val="Courier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sz val="6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C1C1C1"/>
      </bottom>
      <diagonal/>
    </border>
    <border>
      <left/>
      <right style="thin">
        <color rgb="FFC1C1C1"/>
      </right>
      <top/>
      <bottom style="thin">
        <color rgb="FFC1C1C1"/>
      </bottom>
      <diagonal/>
    </border>
    <border>
      <left style="thin">
        <color rgb="FFC1C1C1"/>
      </left>
      <right style="thin">
        <color rgb="FFC1C1C1"/>
      </right>
      <top/>
      <bottom style="thin">
        <color rgb="FFC1C1C1"/>
      </bottom>
      <diagonal/>
    </border>
    <border>
      <left style="thin">
        <color rgb="FFC1C1C1"/>
      </left>
      <right style="thin">
        <color indexed="64"/>
      </right>
      <top/>
      <bottom style="thin">
        <color rgb="FFC1C1C1"/>
      </bottom>
      <diagonal/>
    </border>
    <border>
      <left style="thin">
        <color indexed="64"/>
      </left>
      <right style="thin">
        <color indexed="64"/>
      </right>
      <top style="thin">
        <color rgb="FFC1C1C1"/>
      </top>
      <bottom style="thin">
        <color rgb="FFC1C1C1"/>
      </bottom>
      <diagonal/>
    </border>
    <border>
      <left/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indexed="64"/>
      </right>
      <top style="thin">
        <color rgb="FFC1C1C1"/>
      </top>
      <bottom style="thin">
        <color rgb="FFC1C1C1"/>
      </bottom>
      <diagonal/>
    </border>
    <border>
      <left style="thin">
        <color indexed="64"/>
      </left>
      <right style="thin">
        <color indexed="64"/>
      </right>
      <top style="thin">
        <color rgb="FFC1C1C1"/>
      </top>
      <bottom/>
      <diagonal/>
    </border>
    <border>
      <left/>
      <right style="thin">
        <color rgb="FFC1C1C1"/>
      </right>
      <top style="thin">
        <color rgb="FFC1C1C1"/>
      </top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/>
      <diagonal/>
    </border>
    <border>
      <left style="thin">
        <color rgb="FFC1C1C1"/>
      </left>
      <right style="thin">
        <color indexed="64"/>
      </right>
      <top style="thin">
        <color rgb="FFC1C1C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167" fontId="20" fillId="0" borderId="0"/>
  </cellStyleXfs>
  <cellXfs count="81">
    <xf numFmtId="0" fontId="0" fillId="0" borderId="0" xfId="0"/>
    <xf numFmtId="0" fontId="1" fillId="0" borderId="0" xfId="0" applyFont="1"/>
    <xf numFmtId="164" fontId="7" fillId="4" borderId="3" xfId="0" applyNumberFormat="1" applyFont="1" applyFill="1" applyBorder="1" applyAlignment="1">
      <alignment horizontal="left"/>
    </xf>
    <xf numFmtId="165" fontId="7" fillId="4" borderId="4" xfId="0" applyNumberFormat="1" applyFont="1" applyFill="1" applyBorder="1" applyAlignment="1">
      <alignment horizontal="center"/>
    </xf>
    <xf numFmtId="165" fontId="7" fillId="4" borderId="5" xfId="0" applyNumberFormat="1" applyFont="1" applyFill="1" applyBorder="1" applyAlignment="1">
      <alignment horizontal="center"/>
    </xf>
    <xf numFmtId="165" fontId="7" fillId="4" borderId="6" xfId="0" applyNumberFormat="1" applyFont="1" applyFill="1" applyBorder="1" applyAlignment="1">
      <alignment horizontal="center"/>
    </xf>
    <xf numFmtId="164" fontId="7" fillId="4" borderId="7" xfId="0" applyNumberFormat="1" applyFont="1" applyFill="1" applyBorder="1" applyAlignment="1">
      <alignment horizontal="left"/>
    </xf>
    <xf numFmtId="165" fontId="7" fillId="4" borderId="8" xfId="0" applyNumberFormat="1" applyFont="1" applyFill="1" applyBorder="1" applyAlignment="1">
      <alignment horizontal="center"/>
    </xf>
    <xf numFmtId="165" fontId="7" fillId="4" borderId="9" xfId="0" applyNumberFormat="1" applyFont="1" applyFill="1" applyBorder="1" applyAlignment="1">
      <alignment horizontal="center"/>
    </xf>
    <xf numFmtId="165" fontId="7" fillId="4" borderId="10" xfId="0" applyNumberFormat="1" applyFont="1" applyFill="1" applyBorder="1" applyAlignment="1">
      <alignment horizontal="center"/>
    </xf>
    <xf numFmtId="164" fontId="7" fillId="4" borderId="11" xfId="0" applyNumberFormat="1" applyFont="1" applyFill="1" applyBorder="1" applyAlignment="1">
      <alignment horizontal="left"/>
    </xf>
    <xf numFmtId="165" fontId="7" fillId="4" borderId="12" xfId="0" applyNumberFormat="1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165" fontId="7" fillId="4" borderId="14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center"/>
    </xf>
    <xf numFmtId="165" fontId="4" fillId="3" borderId="1" xfId="0" applyNumberFormat="1" applyFont="1" applyFill="1" applyBorder="1" applyAlignment="1">
      <alignment horizontal="center" vertical="center"/>
    </xf>
    <xf numFmtId="166" fontId="4" fillId="3" borderId="1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3" fillId="2" borderId="0" xfId="0" applyFont="1" applyFill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164" fontId="13" fillId="3" borderId="16" xfId="0" applyNumberFormat="1" applyFont="1" applyFill="1" applyBorder="1" applyAlignment="1">
      <alignment horizontal="left"/>
    </xf>
    <xf numFmtId="166" fontId="8" fillId="4" borderId="4" xfId="0" applyNumberFormat="1" applyFont="1" applyFill="1" applyBorder="1" applyAlignment="1">
      <alignment horizontal="right"/>
    </xf>
    <xf numFmtId="166" fontId="8" fillId="4" borderId="5" xfId="0" applyNumberFormat="1" applyFont="1" applyFill="1" applyBorder="1" applyAlignment="1">
      <alignment horizontal="right"/>
    </xf>
    <xf numFmtId="166" fontId="8" fillId="4" borderId="6" xfId="0" applyNumberFormat="1" applyFont="1" applyFill="1" applyBorder="1" applyAlignment="1">
      <alignment horizontal="right"/>
    </xf>
    <xf numFmtId="166" fontId="8" fillId="4" borderId="8" xfId="0" applyNumberFormat="1" applyFont="1" applyFill="1" applyBorder="1" applyAlignment="1">
      <alignment horizontal="right"/>
    </xf>
    <xf numFmtId="166" fontId="8" fillId="4" borderId="9" xfId="0" applyNumberFormat="1" applyFont="1" applyFill="1" applyBorder="1" applyAlignment="1">
      <alignment horizontal="right"/>
    </xf>
    <xf numFmtId="166" fontId="8" fillId="0" borderId="9" xfId="0" applyNumberFormat="1" applyFont="1" applyFill="1" applyBorder="1" applyAlignment="1">
      <alignment horizontal="right"/>
    </xf>
    <xf numFmtId="166" fontId="8" fillId="0" borderId="10" xfId="0" applyNumberFormat="1" applyFont="1" applyFill="1" applyBorder="1" applyAlignment="1">
      <alignment horizontal="right"/>
    </xf>
    <xf numFmtId="166" fontId="8" fillId="4" borderId="10" xfId="0" applyNumberFormat="1" applyFont="1" applyFill="1" applyBorder="1" applyAlignment="1">
      <alignment horizontal="right"/>
    </xf>
    <xf numFmtId="166" fontId="8" fillId="0" borderId="12" xfId="0" applyNumberFormat="1" applyFont="1" applyFill="1" applyBorder="1" applyAlignment="1">
      <alignment horizontal="right"/>
    </xf>
    <xf numFmtId="166" fontId="8" fillId="0" borderId="13" xfId="0" applyNumberFormat="1" applyFont="1" applyFill="1" applyBorder="1" applyAlignment="1">
      <alignment horizontal="right"/>
    </xf>
    <xf numFmtId="166" fontId="8" fillId="0" borderId="14" xfId="0" applyNumberFormat="1" applyFont="1" applyFill="1" applyBorder="1" applyAlignment="1">
      <alignment horizontal="right"/>
    </xf>
    <xf numFmtId="0" fontId="14" fillId="3" borderId="1" xfId="0" applyFont="1" applyFill="1" applyBorder="1" applyAlignment="1">
      <alignment horizontal="left" vertical="center"/>
    </xf>
    <xf numFmtId="166" fontId="14" fillId="3" borderId="1" xfId="0" applyNumberFormat="1" applyFont="1" applyFill="1" applyBorder="1" applyAlignment="1">
      <alignment horizontal="right" vertical="center"/>
    </xf>
    <xf numFmtId="166" fontId="0" fillId="2" borderId="0" xfId="0" applyNumberFormat="1" applyFill="1" applyAlignment="1">
      <alignment horizontal="left"/>
    </xf>
    <xf numFmtId="165" fontId="0" fillId="0" borderId="0" xfId="0" applyNumberFormat="1" applyAlignment="1">
      <alignment horizontal="center" vertical="center"/>
    </xf>
    <xf numFmtId="165" fontId="0" fillId="4" borderId="9" xfId="0" applyNumberFormat="1" applyFill="1" applyBorder="1" applyAlignment="1">
      <alignment horizontal="center"/>
    </xf>
    <xf numFmtId="164" fontId="0" fillId="4" borderId="9" xfId="0" applyNumberForma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left" vertical="top"/>
    </xf>
    <xf numFmtId="0" fontId="10" fillId="0" borderId="0" xfId="1" applyFill="1"/>
    <xf numFmtId="0" fontId="2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3" fontId="21" fillId="0" borderId="0" xfId="2" applyNumberFormat="1" applyFont="1"/>
    <xf numFmtId="0" fontId="17" fillId="0" borderId="0" xfId="0" applyFont="1" applyAlignment="1">
      <alignment horizontal="center" vertical="center"/>
    </xf>
    <xf numFmtId="166" fontId="21" fillId="0" borderId="0" xfId="0" applyNumberFormat="1" applyFont="1" applyAlignment="1">
      <alignment horizontal="left" vertical="center"/>
    </xf>
    <xf numFmtId="166" fontId="17" fillId="0" borderId="0" xfId="0" applyNumberFormat="1" applyFont="1" applyAlignment="1">
      <alignment horizontal="left" vertical="center"/>
    </xf>
    <xf numFmtId="165" fontId="17" fillId="0" borderId="0" xfId="0" applyNumberFormat="1" applyFont="1" applyAlignment="1">
      <alignment horizontal="center" vertical="center"/>
    </xf>
    <xf numFmtId="166" fontId="17" fillId="0" borderId="0" xfId="0" applyNumberFormat="1" applyFont="1"/>
    <xf numFmtId="1" fontId="17" fillId="0" borderId="0" xfId="0" applyNumberFormat="1" applyFont="1" applyAlignment="1">
      <alignment horizontal="center" vertical="center"/>
    </xf>
    <xf numFmtId="1" fontId="17" fillId="0" borderId="0" xfId="0" applyNumberFormat="1" applyFont="1"/>
    <xf numFmtId="166" fontId="17" fillId="0" borderId="0" xfId="0" applyNumberFormat="1" applyFont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0" fontId="23" fillId="0" borderId="0" xfId="0" applyFont="1"/>
    <xf numFmtId="0" fontId="16" fillId="0" borderId="0" xfId="0" applyFont="1"/>
    <xf numFmtId="165" fontId="17" fillId="0" borderId="0" xfId="0" applyNumberFormat="1" applyFont="1"/>
  </cellXfs>
  <cellStyles count="3">
    <cellStyle name="Hipervínculo" xfId="1" builtinId="8"/>
    <cellStyle name="Normal" xfId="0" builtinId="0"/>
    <cellStyle name="Normal 2" xfId="2" xr:uid="{B92C7B21-B0EA-4F08-A3AF-ABB595AE2F70}"/>
  </cellStyles>
  <dxfs count="0"/>
  <tableStyles count="0" defaultTableStyle="TableStyleMedium2" defaultPivotStyle="PivotStyleLight16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/>
            </a:pPr>
            <a:r>
              <a:rPr lang="es-MX" sz="1000" b="0"/>
              <a:t>Población en edad idónea para la educación básica (3 a 14 años)</a:t>
            </a:r>
          </a:p>
        </c:rich>
      </c:tx>
      <c:layout>
        <c:manualLayout>
          <c:xMode val="edge"/>
          <c:yMode val="edge"/>
          <c:x val="0.21813364238561089"/>
          <c:y val="0.1281393762787525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072809080683101E-2"/>
          <c:y val="0.1915172808123394"/>
          <c:w val="0.89110982339328793"/>
          <c:h val="0.67121759170347606"/>
        </c:manualLayout>
      </c:layout>
      <c:lineChart>
        <c:grouping val="standard"/>
        <c:varyColors val="0"/>
        <c:ser>
          <c:idx val="0"/>
          <c:order val="0"/>
          <c:tx>
            <c:strRef>
              <c:f>'Gráfica CS01a-1 p_1'!$D$1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'Gráfica CS01a-1 p_1'!$B$2:$B$33</c:f>
              <c:strCache>
                <c:ptCount val="32"/>
                <c:pt idx="0">
                  <c:v>CM</c:v>
                </c:pt>
                <c:pt idx="1">
                  <c:v>YU</c:v>
                </c:pt>
                <c:pt idx="2">
                  <c:v>NL</c:v>
                </c:pt>
                <c:pt idx="3">
                  <c:v>MO</c:v>
                </c:pt>
                <c:pt idx="4">
                  <c:v>MX</c:v>
                </c:pt>
                <c:pt idx="5">
                  <c:v>BC</c:v>
                </c:pt>
                <c:pt idx="6">
                  <c:v>VZ</c:v>
                </c:pt>
                <c:pt idx="7">
                  <c:v>BS</c:v>
                </c:pt>
                <c:pt idx="8">
                  <c:v>SI</c:v>
                </c:pt>
                <c:pt idx="9">
                  <c:v>CL</c:v>
                </c:pt>
                <c:pt idx="10">
                  <c:v>SO</c:v>
                </c:pt>
                <c:pt idx="11">
                  <c:v>QR</c:v>
                </c:pt>
                <c:pt idx="12">
                  <c:v>TM</c:v>
                </c:pt>
                <c:pt idx="13">
                  <c:v>QT</c:v>
                </c:pt>
                <c:pt idx="14">
                  <c:v>CP</c:v>
                </c:pt>
                <c:pt idx="15">
                  <c:v>CH</c:v>
                </c:pt>
                <c:pt idx="16">
                  <c:v>JL</c:v>
                </c:pt>
                <c:pt idx="17">
                  <c:v>CO</c:v>
                </c:pt>
                <c:pt idx="18">
                  <c:v>SL</c:v>
                </c:pt>
                <c:pt idx="19">
                  <c:v>HI</c:v>
                </c:pt>
                <c:pt idx="20">
                  <c:v>TX</c:v>
                </c:pt>
                <c:pt idx="21">
                  <c:v>TB</c:v>
                </c:pt>
                <c:pt idx="22">
                  <c:v>GT</c:v>
                </c:pt>
                <c:pt idx="23">
                  <c:v>NY</c:v>
                </c:pt>
                <c:pt idx="24">
                  <c:v>AG</c:v>
                </c:pt>
                <c:pt idx="25">
                  <c:v>PU</c:v>
                </c:pt>
                <c:pt idx="26">
                  <c:v>OX</c:v>
                </c:pt>
                <c:pt idx="27">
                  <c:v>MI</c:v>
                </c:pt>
                <c:pt idx="28">
                  <c:v>DG</c:v>
                </c:pt>
                <c:pt idx="29">
                  <c:v>ZT</c:v>
                </c:pt>
                <c:pt idx="30">
                  <c:v>GR</c:v>
                </c:pt>
                <c:pt idx="31">
                  <c:v>CS</c:v>
                </c:pt>
              </c:strCache>
            </c:strRef>
          </c:cat>
          <c:val>
            <c:numRef>
              <c:f>'Gráfica CS01a-1 p_1'!$D$2:$D$33</c:f>
              <c:numCache>
                <c:formatCode>0.0</c:formatCode>
                <c:ptCount val="32"/>
                <c:pt idx="0">
                  <c:v>15.4095800482116</c:v>
                </c:pt>
                <c:pt idx="1">
                  <c:v>19.961498680394701</c:v>
                </c:pt>
                <c:pt idx="2">
                  <c:v>20.243533825323802</c:v>
                </c:pt>
                <c:pt idx="3">
                  <c:v>20.259211697717699</c:v>
                </c:pt>
                <c:pt idx="4">
                  <c:v>20.3688399596967</c:v>
                </c:pt>
                <c:pt idx="5">
                  <c:v>20.7082614600189</c:v>
                </c:pt>
                <c:pt idx="6">
                  <c:v>20.737268179426898</c:v>
                </c:pt>
                <c:pt idx="7">
                  <c:v>20.809704211364298</c:v>
                </c:pt>
                <c:pt idx="8">
                  <c:v>20.849671939470699</c:v>
                </c:pt>
                <c:pt idx="9">
                  <c:v>20.8583607445685</c:v>
                </c:pt>
                <c:pt idx="10">
                  <c:v>21.076574425015998</c:v>
                </c:pt>
                <c:pt idx="11">
                  <c:v>21.166129864572699</c:v>
                </c:pt>
                <c:pt idx="12">
                  <c:v>21.22556667816</c:v>
                </c:pt>
                <c:pt idx="13">
                  <c:v>21.474036119308199</c:v>
                </c:pt>
                <c:pt idx="14">
                  <c:v>21.5493544528744</c:v>
                </c:pt>
                <c:pt idx="15">
                  <c:v>21.570720260601998</c:v>
                </c:pt>
                <c:pt idx="16">
                  <c:v>21.647857122310199</c:v>
                </c:pt>
                <c:pt idx="17">
                  <c:v>21.767761796950701</c:v>
                </c:pt>
                <c:pt idx="18">
                  <c:v>21.781019603512298</c:v>
                </c:pt>
                <c:pt idx="19">
                  <c:v>21.9183958373835</c:v>
                </c:pt>
                <c:pt idx="20">
                  <c:v>21.970841259054598</c:v>
                </c:pt>
                <c:pt idx="21">
                  <c:v>22.143139345115902</c:v>
                </c:pt>
                <c:pt idx="22">
                  <c:v>22.479155104332801</c:v>
                </c:pt>
                <c:pt idx="23">
                  <c:v>22.5645439860488</c:v>
                </c:pt>
                <c:pt idx="24">
                  <c:v>22.631849685555299</c:v>
                </c:pt>
                <c:pt idx="25">
                  <c:v>22.709972295876799</c:v>
                </c:pt>
                <c:pt idx="26">
                  <c:v>22.847069976602398</c:v>
                </c:pt>
                <c:pt idx="27">
                  <c:v>22.876513247974501</c:v>
                </c:pt>
                <c:pt idx="28">
                  <c:v>23.088714156583901</c:v>
                </c:pt>
                <c:pt idx="29">
                  <c:v>23.139112073395601</c:v>
                </c:pt>
                <c:pt idx="30">
                  <c:v>24.0105263940901</c:v>
                </c:pt>
                <c:pt idx="31">
                  <c:v>25.963929057280101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8C-4C01-AC94-7B2F2EE86B45}"/>
            </c:ext>
          </c:extLst>
        </c:ser>
        <c:ser>
          <c:idx val="1"/>
          <c:order val="1"/>
          <c:tx>
            <c:strRef>
              <c:f>'Gráfica CS01a-1 p_1'!$E$1</c:f>
              <c:strCache>
                <c:ptCount val="1"/>
                <c:pt idx="0">
                  <c:v>2030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'Gráfica CS01a-1 p_1'!$B$2:$B$33</c:f>
              <c:strCache>
                <c:ptCount val="32"/>
                <c:pt idx="0">
                  <c:v>CM</c:v>
                </c:pt>
                <c:pt idx="1">
                  <c:v>YU</c:v>
                </c:pt>
                <c:pt idx="2">
                  <c:v>NL</c:v>
                </c:pt>
                <c:pt idx="3">
                  <c:v>MO</c:v>
                </c:pt>
                <c:pt idx="4">
                  <c:v>MX</c:v>
                </c:pt>
                <c:pt idx="5">
                  <c:v>BC</c:v>
                </c:pt>
                <c:pt idx="6">
                  <c:v>VZ</c:v>
                </c:pt>
                <c:pt idx="7">
                  <c:v>BS</c:v>
                </c:pt>
                <c:pt idx="8">
                  <c:v>SI</c:v>
                </c:pt>
                <c:pt idx="9">
                  <c:v>CL</c:v>
                </c:pt>
                <c:pt idx="10">
                  <c:v>SO</c:v>
                </c:pt>
                <c:pt idx="11">
                  <c:v>QR</c:v>
                </c:pt>
                <c:pt idx="12">
                  <c:v>TM</c:v>
                </c:pt>
                <c:pt idx="13">
                  <c:v>QT</c:v>
                </c:pt>
                <c:pt idx="14">
                  <c:v>CP</c:v>
                </c:pt>
                <c:pt idx="15">
                  <c:v>CH</c:v>
                </c:pt>
                <c:pt idx="16">
                  <c:v>JL</c:v>
                </c:pt>
                <c:pt idx="17">
                  <c:v>CO</c:v>
                </c:pt>
                <c:pt idx="18">
                  <c:v>SL</c:v>
                </c:pt>
                <c:pt idx="19">
                  <c:v>HI</c:v>
                </c:pt>
                <c:pt idx="20">
                  <c:v>TX</c:v>
                </c:pt>
                <c:pt idx="21">
                  <c:v>TB</c:v>
                </c:pt>
                <c:pt idx="22">
                  <c:v>GT</c:v>
                </c:pt>
                <c:pt idx="23">
                  <c:v>NY</c:v>
                </c:pt>
                <c:pt idx="24">
                  <c:v>AG</c:v>
                </c:pt>
                <c:pt idx="25">
                  <c:v>PU</c:v>
                </c:pt>
                <c:pt idx="26">
                  <c:v>OX</c:v>
                </c:pt>
                <c:pt idx="27">
                  <c:v>MI</c:v>
                </c:pt>
                <c:pt idx="28">
                  <c:v>DG</c:v>
                </c:pt>
                <c:pt idx="29">
                  <c:v>ZT</c:v>
                </c:pt>
                <c:pt idx="30">
                  <c:v>GR</c:v>
                </c:pt>
                <c:pt idx="31">
                  <c:v>CS</c:v>
                </c:pt>
              </c:strCache>
            </c:strRef>
          </c:cat>
          <c:val>
            <c:numRef>
              <c:f>'Gráfica CS01a-1 p_1'!$E$2:$E$33</c:f>
              <c:numCache>
                <c:formatCode>0.0</c:formatCode>
                <c:ptCount val="32"/>
                <c:pt idx="0">
                  <c:v>12.395120716892601</c:v>
                </c:pt>
                <c:pt idx="1">
                  <c:v>17.0056282795119</c:v>
                </c:pt>
                <c:pt idx="2">
                  <c:v>17.454269283434499</c:v>
                </c:pt>
                <c:pt idx="3">
                  <c:v>17.998763455719502</c:v>
                </c:pt>
                <c:pt idx="4">
                  <c:v>17.109002433321901</c:v>
                </c:pt>
                <c:pt idx="5">
                  <c:v>17.4505823457616</c:v>
                </c:pt>
                <c:pt idx="6">
                  <c:v>17.980277203336701</c:v>
                </c:pt>
                <c:pt idx="7">
                  <c:v>18.325986582375101</c:v>
                </c:pt>
                <c:pt idx="8">
                  <c:v>17.492818370741102</c:v>
                </c:pt>
                <c:pt idx="9">
                  <c:v>18.294060522174</c:v>
                </c:pt>
                <c:pt idx="10">
                  <c:v>17.644497726754999</c:v>
                </c:pt>
                <c:pt idx="11">
                  <c:v>18.107493520133399</c:v>
                </c:pt>
                <c:pt idx="12">
                  <c:v>18.319393645955401</c:v>
                </c:pt>
                <c:pt idx="13">
                  <c:v>18.2129457026587</c:v>
                </c:pt>
                <c:pt idx="14">
                  <c:v>18.932807486908601</c:v>
                </c:pt>
                <c:pt idx="15">
                  <c:v>17.904421994065999</c:v>
                </c:pt>
                <c:pt idx="16">
                  <c:v>18.135094246192502</c:v>
                </c:pt>
                <c:pt idx="17">
                  <c:v>19.983929757506299</c:v>
                </c:pt>
                <c:pt idx="18">
                  <c:v>18.770052929347401</c:v>
                </c:pt>
                <c:pt idx="19">
                  <c:v>18.706845017339099</c:v>
                </c:pt>
                <c:pt idx="20">
                  <c:v>18.689755221405999</c:v>
                </c:pt>
                <c:pt idx="21">
                  <c:v>18.9714107150829</c:v>
                </c:pt>
                <c:pt idx="22">
                  <c:v>19.270226948663002</c:v>
                </c:pt>
                <c:pt idx="23">
                  <c:v>19.0732879681686</c:v>
                </c:pt>
                <c:pt idx="24">
                  <c:v>18.4294079545759</c:v>
                </c:pt>
                <c:pt idx="25">
                  <c:v>19.2167100876161</c:v>
                </c:pt>
                <c:pt idx="26">
                  <c:v>19.348695424984001</c:v>
                </c:pt>
                <c:pt idx="27">
                  <c:v>20.109350861959701</c:v>
                </c:pt>
                <c:pt idx="28">
                  <c:v>18.848477184905398</c:v>
                </c:pt>
                <c:pt idx="29">
                  <c:v>20.111264104597801</c:v>
                </c:pt>
                <c:pt idx="30">
                  <c:v>20.0239788548636</c:v>
                </c:pt>
                <c:pt idx="31">
                  <c:v>22.956002844548401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8C-4C01-AC94-7B2F2EE86B45}"/>
            </c:ext>
          </c:extLst>
        </c:ser>
        <c:ser>
          <c:idx val="2"/>
          <c:order val="2"/>
          <c:tx>
            <c:strRef>
              <c:f>'Gráfica CS01a-1 p_1'!$F$1</c:f>
              <c:strCache>
                <c:ptCount val="1"/>
                <c:pt idx="0">
                  <c:v>N_18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'Gráfica CS01a-1 p_1'!$B$2:$B$33</c:f>
              <c:strCache>
                <c:ptCount val="32"/>
                <c:pt idx="0">
                  <c:v>CM</c:v>
                </c:pt>
                <c:pt idx="1">
                  <c:v>YU</c:v>
                </c:pt>
                <c:pt idx="2">
                  <c:v>NL</c:v>
                </c:pt>
                <c:pt idx="3">
                  <c:v>MO</c:v>
                </c:pt>
                <c:pt idx="4">
                  <c:v>MX</c:v>
                </c:pt>
                <c:pt idx="5">
                  <c:v>BC</c:v>
                </c:pt>
                <c:pt idx="6">
                  <c:v>VZ</c:v>
                </c:pt>
                <c:pt idx="7">
                  <c:v>BS</c:v>
                </c:pt>
                <c:pt idx="8">
                  <c:v>SI</c:v>
                </c:pt>
                <c:pt idx="9">
                  <c:v>CL</c:v>
                </c:pt>
                <c:pt idx="10">
                  <c:v>SO</c:v>
                </c:pt>
                <c:pt idx="11">
                  <c:v>QR</c:v>
                </c:pt>
                <c:pt idx="12">
                  <c:v>TM</c:v>
                </c:pt>
                <c:pt idx="13">
                  <c:v>QT</c:v>
                </c:pt>
                <c:pt idx="14">
                  <c:v>CP</c:v>
                </c:pt>
                <c:pt idx="15">
                  <c:v>CH</c:v>
                </c:pt>
                <c:pt idx="16">
                  <c:v>JL</c:v>
                </c:pt>
                <c:pt idx="17">
                  <c:v>CO</c:v>
                </c:pt>
                <c:pt idx="18">
                  <c:v>SL</c:v>
                </c:pt>
                <c:pt idx="19">
                  <c:v>HI</c:v>
                </c:pt>
                <c:pt idx="20">
                  <c:v>TX</c:v>
                </c:pt>
                <c:pt idx="21">
                  <c:v>TB</c:v>
                </c:pt>
                <c:pt idx="22">
                  <c:v>GT</c:v>
                </c:pt>
                <c:pt idx="23">
                  <c:v>NY</c:v>
                </c:pt>
                <c:pt idx="24">
                  <c:v>AG</c:v>
                </c:pt>
                <c:pt idx="25">
                  <c:v>PU</c:v>
                </c:pt>
                <c:pt idx="26">
                  <c:v>OX</c:v>
                </c:pt>
                <c:pt idx="27">
                  <c:v>MI</c:v>
                </c:pt>
                <c:pt idx="28">
                  <c:v>DG</c:v>
                </c:pt>
                <c:pt idx="29">
                  <c:v>ZT</c:v>
                </c:pt>
                <c:pt idx="30">
                  <c:v>GR</c:v>
                </c:pt>
                <c:pt idx="31">
                  <c:v>CS</c:v>
                </c:pt>
              </c:strCache>
            </c:strRef>
          </c:cat>
          <c:val>
            <c:numRef>
              <c:f>'Gráfica CS01a-1 p_1'!$F$2:$F$33</c:f>
              <c:numCache>
                <c:formatCode>0.0</c:formatCode>
                <c:ptCount val="32"/>
                <c:pt idx="0">
                  <c:v>21.2832018422856</c:v>
                </c:pt>
                <c:pt idx="1">
                  <c:v>21.2832018422856</c:v>
                </c:pt>
                <c:pt idx="2">
                  <c:v>21.2832018422856</c:v>
                </c:pt>
                <c:pt idx="3">
                  <c:v>21.2832018422856</c:v>
                </c:pt>
                <c:pt idx="4">
                  <c:v>21.2832018422856</c:v>
                </c:pt>
                <c:pt idx="5">
                  <c:v>21.2832018422856</c:v>
                </c:pt>
                <c:pt idx="6">
                  <c:v>21.2832018422856</c:v>
                </c:pt>
                <c:pt idx="7">
                  <c:v>21.2832018422856</c:v>
                </c:pt>
                <c:pt idx="8">
                  <c:v>21.2832018422856</c:v>
                </c:pt>
                <c:pt idx="9">
                  <c:v>21.2832018422856</c:v>
                </c:pt>
                <c:pt idx="10">
                  <c:v>21.2832018422856</c:v>
                </c:pt>
                <c:pt idx="11">
                  <c:v>21.2832018422856</c:v>
                </c:pt>
                <c:pt idx="12">
                  <c:v>21.2832018422856</c:v>
                </c:pt>
                <c:pt idx="13">
                  <c:v>21.2832018422856</c:v>
                </c:pt>
                <c:pt idx="14">
                  <c:v>21.2832018422856</c:v>
                </c:pt>
                <c:pt idx="15">
                  <c:v>21.2832018422856</c:v>
                </c:pt>
                <c:pt idx="16">
                  <c:v>21.2832018422856</c:v>
                </c:pt>
                <c:pt idx="17">
                  <c:v>21.2832018422856</c:v>
                </c:pt>
                <c:pt idx="18">
                  <c:v>21.2832018422856</c:v>
                </c:pt>
                <c:pt idx="19">
                  <c:v>21.2832018422856</c:v>
                </c:pt>
                <c:pt idx="20">
                  <c:v>21.2832018422856</c:v>
                </c:pt>
                <c:pt idx="21">
                  <c:v>21.2832018422856</c:v>
                </c:pt>
                <c:pt idx="22">
                  <c:v>21.2832018422856</c:v>
                </c:pt>
                <c:pt idx="23">
                  <c:v>21.2832018422856</c:v>
                </c:pt>
                <c:pt idx="24">
                  <c:v>21.2832018422856</c:v>
                </c:pt>
                <c:pt idx="25">
                  <c:v>21.2832018422856</c:v>
                </c:pt>
                <c:pt idx="26">
                  <c:v>21.2832018422856</c:v>
                </c:pt>
                <c:pt idx="27">
                  <c:v>21.2832018422856</c:v>
                </c:pt>
                <c:pt idx="28">
                  <c:v>21.2832018422856</c:v>
                </c:pt>
                <c:pt idx="29">
                  <c:v>21.2832018422856</c:v>
                </c:pt>
                <c:pt idx="30">
                  <c:v>21.2832018422856</c:v>
                </c:pt>
                <c:pt idx="31">
                  <c:v>21.2832018422856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8C-4C01-AC94-7B2F2EE86B45}"/>
            </c:ext>
          </c:extLst>
        </c:ser>
        <c:ser>
          <c:idx val="3"/>
          <c:order val="3"/>
          <c:tx>
            <c:strRef>
              <c:f>'Gráfica CS01a-1 p_1'!$G$1</c:f>
              <c:strCache>
                <c:ptCount val="1"/>
                <c:pt idx="0">
                  <c:v>N_30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'Gráfica CS01a-1 p_1'!$B$2:$B$33</c:f>
              <c:strCache>
                <c:ptCount val="32"/>
                <c:pt idx="0">
                  <c:v>CM</c:v>
                </c:pt>
                <c:pt idx="1">
                  <c:v>YU</c:v>
                </c:pt>
                <c:pt idx="2">
                  <c:v>NL</c:v>
                </c:pt>
                <c:pt idx="3">
                  <c:v>MO</c:v>
                </c:pt>
                <c:pt idx="4">
                  <c:v>MX</c:v>
                </c:pt>
                <c:pt idx="5">
                  <c:v>BC</c:v>
                </c:pt>
                <c:pt idx="6">
                  <c:v>VZ</c:v>
                </c:pt>
                <c:pt idx="7">
                  <c:v>BS</c:v>
                </c:pt>
                <c:pt idx="8">
                  <c:v>SI</c:v>
                </c:pt>
                <c:pt idx="9">
                  <c:v>CL</c:v>
                </c:pt>
                <c:pt idx="10">
                  <c:v>SO</c:v>
                </c:pt>
                <c:pt idx="11">
                  <c:v>QR</c:v>
                </c:pt>
                <c:pt idx="12">
                  <c:v>TM</c:v>
                </c:pt>
                <c:pt idx="13">
                  <c:v>QT</c:v>
                </c:pt>
                <c:pt idx="14">
                  <c:v>CP</c:v>
                </c:pt>
                <c:pt idx="15">
                  <c:v>CH</c:v>
                </c:pt>
                <c:pt idx="16">
                  <c:v>JL</c:v>
                </c:pt>
                <c:pt idx="17">
                  <c:v>CO</c:v>
                </c:pt>
                <c:pt idx="18">
                  <c:v>SL</c:v>
                </c:pt>
                <c:pt idx="19">
                  <c:v>HI</c:v>
                </c:pt>
                <c:pt idx="20">
                  <c:v>TX</c:v>
                </c:pt>
                <c:pt idx="21">
                  <c:v>TB</c:v>
                </c:pt>
                <c:pt idx="22">
                  <c:v>GT</c:v>
                </c:pt>
                <c:pt idx="23">
                  <c:v>NY</c:v>
                </c:pt>
                <c:pt idx="24">
                  <c:v>AG</c:v>
                </c:pt>
                <c:pt idx="25">
                  <c:v>PU</c:v>
                </c:pt>
                <c:pt idx="26">
                  <c:v>OX</c:v>
                </c:pt>
                <c:pt idx="27">
                  <c:v>MI</c:v>
                </c:pt>
                <c:pt idx="28">
                  <c:v>DG</c:v>
                </c:pt>
                <c:pt idx="29">
                  <c:v>ZT</c:v>
                </c:pt>
                <c:pt idx="30">
                  <c:v>GR</c:v>
                </c:pt>
                <c:pt idx="31">
                  <c:v>CS</c:v>
                </c:pt>
              </c:strCache>
            </c:strRef>
          </c:cat>
          <c:val>
            <c:numRef>
              <c:f>'Gráfica CS01a-1 p_1'!$G$2:$G$33</c:f>
              <c:numCache>
                <c:formatCode>0.0</c:formatCode>
                <c:ptCount val="32"/>
                <c:pt idx="0">
                  <c:v>18.175365209502601</c:v>
                </c:pt>
                <c:pt idx="1">
                  <c:v>18.175365209502601</c:v>
                </c:pt>
                <c:pt idx="2">
                  <c:v>18.175365209502601</c:v>
                </c:pt>
                <c:pt idx="3">
                  <c:v>18.175365209502601</c:v>
                </c:pt>
                <c:pt idx="4">
                  <c:v>18.175365209502601</c:v>
                </c:pt>
                <c:pt idx="5">
                  <c:v>18.175365209502601</c:v>
                </c:pt>
                <c:pt idx="6">
                  <c:v>18.175365209502601</c:v>
                </c:pt>
                <c:pt idx="7">
                  <c:v>18.175365209502601</c:v>
                </c:pt>
                <c:pt idx="8">
                  <c:v>18.175365209502601</c:v>
                </c:pt>
                <c:pt idx="9">
                  <c:v>18.175365209502601</c:v>
                </c:pt>
                <c:pt idx="10">
                  <c:v>18.175365209502601</c:v>
                </c:pt>
                <c:pt idx="11">
                  <c:v>18.175365209502601</c:v>
                </c:pt>
                <c:pt idx="12">
                  <c:v>18.175365209502601</c:v>
                </c:pt>
                <c:pt idx="13">
                  <c:v>18.175365209502601</c:v>
                </c:pt>
                <c:pt idx="14">
                  <c:v>18.175365209502601</c:v>
                </c:pt>
                <c:pt idx="15">
                  <c:v>18.175365209502601</c:v>
                </c:pt>
                <c:pt idx="16">
                  <c:v>18.175365209502601</c:v>
                </c:pt>
                <c:pt idx="17">
                  <c:v>18.175365209502601</c:v>
                </c:pt>
                <c:pt idx="18">
                  <c:v>18.175365209502601</c:v>
                </c:pt>
                <c:pt idx="19">
                  <c:v>18.175365209502601</c:v>
                </c:pt>
                <c:pt idx="20">
                  <c:v>18.175365209502601</c:v>
                </c:pt>
                <c:pt idx="21">
                  <c:v>18.175365209502601</c:v>
                </c:pt>
                <c:pt idx="22">
                  <c:v>18.175365209502601</c:v>
                </c:pt>
                <c:pt idx="23">
                  <c:v>18.175365209502601</c:v>
                </c:pt>
                <c:pt idx="24">
                  <c:v>18.175365209502601</c:v>
                </c:pt>
                <c:pt idx="25">
                  <c:v>18.175365209502601</c:v>
                </c:pt>
                <c:pt idx="26">
                  <c:v>18.175365209502601</c:v>
                </c:pt>
                <c:pt idx="27">
                  <c:v>18.175365209502601</c:v>
                </c:pt>
                <c:pt idx="28">
                  <c:v>18.175365209502601</c:v>
                </c:pt>
                <c:pt idx="29">
                  <c:v>18.175365209502601</c:v>
                </c:pt>
                <c:pt idx="30">
                  <c:v>18.175365209502601</c:v>
                </c:pt>
                <c:pt idx="31">
                  <c:v>18.175365209502601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8C-4C01-AC94-7B2F2EE86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90051136"/>
        <c:axId val="-890047328"/>
      </c:lineChart>
      <c:catAx>
        <c:axId val="-890051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s-MX" b="0"/>
                  <a:t>Entidad</a:t>
                </a:r>
                <a:r>
                  <a:rPr lang="es-MX" b="0" baseline="0"/>
                  <a:t> federativa</a:t>
                </a:r>
                <a:endParaRPr lang="es-MX" b="0"/>
              </a:p>
            </c:rich>
          </c:tx>
          <c:layout>
            <c:manualLayout>
              <c:xMode val="edge"/>
              <c:yMode val="edge"/>
              <c:x val="0.81221741221741206"/>
              <c:y val="0.92361171389009444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-890047328"/>
        <c:crosses val="autoZero"/>
        <c:auto val="1"/>
        <c:lblAlgn val="ctr"/>
        <c:lblOffset val="100"/>
        <c:noMultiLvlLbl val="0"/>
      </c:catAx>
      <c:valAx>
        <c:axId val="-890047328"/>
        <c:scaling>
          <c:orientation val="minMax"/>
          <c:max val="27"/>
          <c:min val="12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MX" b="0"/>
                  <a:t>Porcentaje</a:t>
                </a:r>
              </a:p>
            </c:rich>
          </c:tx>
          <c:layout>
            <c:manualLayout>
              <c:xMode val="edge"/>
              <c:yMode val="edge"/>
              <c:x val="3.1409407157438653E-2"/>
              <c:y val="0.11839213011759359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-89005113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8117947377789896"/>
          <c:y val="0.93017849146809406"/>
          <c:w val="0.27034908515223471"/>
          <c:h val="6.9362716855515011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/>
            </a:pPr>
            <a:r>
              <a:rPr lang="es-MX" sz="1000" b="0"/>
              <a:t>Población en edad idónea para la educación media</a:t>
            </a:r>
            <a:r>
              <a:rPr lang="es-MX" sz="1000" b="0" baseline="0"/>
              <a:t> superior </a:t>
            </a:r>
            <a:r>
              <a:rPr lang="es-MX" sz="1000" b="0"/>
              <a:t> (15</a:t>
            </a:r>
            <a:r>
              <a:rPr lang="es-MX" sz="1000" b="0" baseline="0"/>
              <a:t> </a:t>
            </a:r>
            <a:r>
              <a:rPr lang="es-MX" sz="1000" b="0"/>
              <a:t>a 17 años)</a:t>
            </a:r>
          </a:p>
        </c:rich>
      </c:tx>
      <c:layout>
        <c:manualLayout>
          <c:xMode val="edge"/>
          <c:yMode val="edge"/>
          <c:x val="0.22967765392962244"/>
          <c:y val="6.50833436396366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844746185317545E-2"/>
          <c:y val="0.13267867694548652"/>
          <c:w val="0.89110982339328793"/>
          <c:h val="0.70550439048522073"/>
        </c:manualLayout>
      </c:layout>
      <c:lineChart>
        <c:grouping val="standard"/>
        <c:varyColors val="0"/>
        <c:ser>
          <c:idx val="0"/>
          <c:order val="0"/>
          <c:tx>
            <c:strRef>
              <c:f>'Gráfica CS01a-1 p_2'!$D$1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'Gráfica CS01a-1 p_2'!$B$2:$B$33</c:f>
              <c:strCache>
                <c:ptCount val="32"/>
                <c:pt idx="0">
                  <c:v>CM</c:v>
                </c:pt>
                <c:pt idx="1">
                  <c:v>BS</c:v>
                </c:pt>
                <c:pt idx="2">
                  <c:v>CL</c:v>
                </c:pt>
                <c:pt idx="3">
                  <c:v>NL</c:v>
                </c:pt>
                <c:pt idx="4">
                  <c:v>MO</c:v>
                </c:pt>
                <c:pt idx="5">
                  <c:v>VZ</c:v>
                </c:pt>
                <c:pt idx="6">
                  <c:v>TM</c:v>
                </c:pt>
                <c:pt idx="7">
                  <c:v>CP</c:v>
                </c:pt>
                <c:pt idx="8">
                  <c:v>MX</c:v>
                </c:pt>
                <c:pt idx="9">
                  <c:v>YU</c:v>
                </c:pt>
                <c:pt idx="10">
                  <c:v>BC</c:v>
                </c:pt>
                <c:pt idx="11">
                  <c:v>TB</c:v>
                </c:pt>
                <c:pt idx="12">
                  <c:v>QR</c:v>
                </c:pt>
                <c:pt idx="13">
                  <c:v>NY</c:v>
                </c:pt>
                <c:pt idx="14">
                  <c:v>CO</c:v>
                </c:pt>
                <c:pt idx="15">
                  <c:v>SO</c:v>
                </c:pt>
                <c:pt idx="16">
                  <c:v>SI</c:v>
                </c:pt>
                <c:pt idx="17">
                  <c:v>HI</c:v>
                </c:pt>
                <c:pt idx="18">
                  <c:v>JL</c:v>
                </c:pt>
                <c:pt idx="19">
                  <c:v>QT</c:v>
                </c:pt>
                <c:pt idx="20">
                  <c:v>CH</c:v>
                </c:pt>
                <c:pt idx="21">
                  <c:v>MI</c:v>
                </c:pt>
                <c:pt idx="22">
                  <c:v>ZT</c:v>
                </c:pt>
                <c:pt idx="23">
                  <c:v>TX</c:v>
                </c:pt>
                <c:pt idx="24">
                  <c:v>DG</c:v>
                </c:pt>
                <c:pt idx="25">
                  <c:v>GT</c:v>
                </c:pt>
                <c:pt idx="26">
                  <c:v>OX</c:v>
                </c:pt>
                <c:pt idx="27">
                  <c:v>SL</c:v>
                </c:pt>
                <c:pt idx="28">
                  <c:v>PU</c:v>
                </c:pt>
                <c:pt idx="29">
                  <c:v>AG</c:v>
                </c:pt>
                <c:pt idx="30">
                  <c:v>GR</c:v>
                </c:pt>
                <c:pt idx="31">
                  <c:v>CS</c:v>
                </c:pt>
              </c:strCache>
            </c:strRef>
          </c:cat>
          <c:val>
            <c:numRef>
              <c:f>'Gráfica CS01a-1 p_2'!$D$2:$D$33</c:f>
              <c:numCache>
                <c:formatCode>0.0</c:formatCode>
                <c:ptCount val="32"/>
                <c:pt idx="0">
                  <c:v>4.3069017557578197</c:v>
                </c:pt>
                <c:pt idx="1">
                  <c:v>5.1164666132499397</c:v>
                </c:pt>
                <c:pt idx="2">
                  <c:v>5.1365651628957298</c:v>
                </c:pt>
                <c:pt idx="3">
                  <c:v>5.1522608879294198</c:v>
                </c:pt>
                <c:pt idx="4">
                  <c:v>5.1548416992122599</c:v>
                </c:pt>
                <c:pt idx="5">
                  <c:v>5.1635354924964103</c:v>
                </c:pt>
                <c:pt idx="6">
                  <c:v>5.2021091295161703</c:v>
                </c:pt>
                <c:pt idx="7">
                  <c:v>5.2098635507004403</c:v>
                </c:pt>
                <c:pt idx="8">
                  <c:v>5.2146767721194802</c:v>
                </c:pt>
                <c:pt idx="9">
                  <c:v>5.2331363133288296</c:v>
                </c:pt>
                <c:pt idx="10">
                  <c:v>5.2725998383524901</c:v>
                </c:pt>
                <c:pt idx="11">
                  <c:v>5.2888280497916096</c:v>
                </c:pt>
                <c:pt idx="12">
                  <c:v>5.3030657589149799</c:v>
                </c:pt>
                <c:pt idx="13">
                  <c:v>5.3044524630638303</c:v>
                </c:pt>
                <c:pt idx="14">
                  <c:v>5.3054309730758202</c:v>
                </c:pt>
                <c:pt idx="15">
                  <c:v>5.3137083863449801</c:v>
                </c:pt>
                <c:pt idx="16">
                  <c:v>5.3640231784346497</c:v>
                </c:pt>
                <c:pt idx="17">
                  <c:v>5.3823859802312901</c:v>
                </c:pt>
                <c:pt idx="18">
                  <c:v>5.3863998637697303</c:v>
                </c:pt>
                <c:pt idx="19">
                  <c:v>5.4134375036966498</c:v>
                </c:pt>
                <c:pt idx="20">
                  <c:v>5.4208118918965296</c:v>
                </c:pt>
                <c:pt idx="21">
                  <c:v>5.4332943351125698</c:v>
                </c:pt>
                <c:pt idx="22">
                  <c:v>5.4573584317469503</c:v>
                </c:pt>
                <c:pt idx="23">
                  <c:v>5.5286171705991096</c:v>
                </c:pt>
                <c:pt idx="24">
                  <c:v>5.5385360966206703</c:v>
                </c:pt>
                <c:pt idx="25">
                  <c:v>5.5669868837156802</c:v>
                </c:pt>
                <c:pt idx="26">
                  <c:v>5.5680525106431604</c:v>
                </c:pt>
                <c:pt idx="27">
                  <c:v>5.5713009931837396</c:v>
                </c:pt>
                <c:pt idx="28">
                  <c:v>5.6584386753203004</c:v>
                </c:pt>
                <c:pt idx="29">
                  <c:v>5.7382393103853397</c:v>
                </c:pt>
                <c:pt idx="30">
                  <c:v>5.7971206146567802</c:v>
                </c:pt>
                <c:pt idx="31">
                  <c:v>5.8956456379544502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A8-4C69-9C1D-37CDC26B063C}"/>
            </c:ext>
          </c:extLst>
        </c:ser>
        <c:ser>
          <c:idx val="1"/>
          <c:order val="1"/>
          <c:tx>
            <c:strRef>
              <c:f>'Gráfica CS01a-1 p_2'!$E$1</c:f>
              <c:strCache>
                <c:ptCount val="1"/>
                <c:pt idx="0">
                  <c:v>2030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'Gráfica CS01a-1 p_2'!$B$2:$B$33</c:f>
              <c:strCache>
                <c:ptCount val="32"/>
                <c:pt idx="0">
                  <c:v>CM</c:v>
                </c:pt>
                <c:pt idx="1">
                  <c:v>BS</c:v>
                </c:pt>
                <c:pt idx="2">
                  <c:v>CL</c:v>
                </c:pt>
                <c:pt idx="3">
                  <c:v>NL</c:v>
                </c:pt>
                <c:pt idx="4">
                  <c:v>MO</c:v>
                </c:pt>
                <c:pt idx="5">
                  <c:v>VZ</c:v>
                </c:pt>
                <c:pt idx="6">
                  <c:v>TM</c:v>
                </c:pt>
                <c:pt idx="7">
                  <c:v>CP</c:v>
                </c:pt>
                <c:pt idx="8">
                  <c:v>MX</c:v>
                </c:pt>
                <c:pt idx="9">
                  <c:v>YU</c:v>
                </c:pt>
                <c:pt idx="10">
                  <c:v>BC</c:v>
                </c:pt>
                <c:pt idx="11">
                  <c:v>TB</c:v>
                </c:pt>
                <c:pt idx="12">
                  <c:v>QR</c:v>
                </c:pt>
                <c:pt idx="13">
                  <c:v>NY</c:v>
                </c:pt>
                <c:pt idx="14">
                  <c:v>CO</c:v>
                </c:pt>
                <c:pt idx="15">
                  <c:v>SO</c:v>
                </c:pt>
                <c:pt idx="16">
                  <c:v>SI</c:v>
                </c:pt>
                <c:pt idx="17">
                  <c:v>HI</c:v>
                </c:pt>
                <c:pt idx="18">
                  <c:v>JL</c:v>
                </c:pt>
                <c:pt idx="19">
                  <c:v>QT</c:v>
                </c:pt>
                <c:pt idx="20">
                  <c:v>CH</c:v>
                </c:pt>
                <c:pt idx="21">
                  <c:v>MI</c:v>
                </c:pt>
                <c:pt idx="22">
                  <c:v>ZT</c:v>
                </c:pt>
                <c:pt idx="23">
                  <c:v>TX</c:v>
                </c:pt>
                <c:pt idx="24">
                  <c:v>DG</c:v>
                </c:pt>
                <c:pt idx="25">
                  <c:v>GT</c:v>
                </c:pt>
                <c:pt idx="26">
                  <c:v>OX</c:v>
                </c:pt>
                <c:pt idx="27">
                  <c:v>SL</c:v>
                </c:pt>
                <c:pt idx="28">
                  <c:v>PU</c:v>
                </c:pt>
                <c:pt idx="29">
                  <c:v>AG</c:v>
                </c:pt>
                <c:pt idx="30">
                  <c:v>GR</c:v>
                </c:pt>
                <c:pt idx="31">
                  <c:v>CS</c:v>
                </c:pt>
              </c:strCache>
            </c:strRef>
          </c:cat>
          <c:val>
            <c:numRef>
              <c:f>'Gráfica CS01a-1 p_2'!$E$2:$E$33</c:f>
              <c:numCache>
                <c:formatCode>0.0</c:formatCode>
                <c:ptCount val="32"/>
                <c:pt idx="0">
                  <c:v>3.4179031666100599</c:v>
                </c:pt>
                <c:pt idx="1">
                  <c:v>4.5794573339399003</c:v>
                </c:pt>
                <c:pt idx="2">
                  <c:v>4.7301505798832402</c:v>
                </c:pt>
                <c:pt idx="3">
                  <c:v>4.5267203331715402</c:v>
                </c:pt>
                <c:pt idx="4">
                  <c:v>4.5832450942034999</c:v>
                </c:pt>
                <c:pt idx="5">
                  <c:v>4.6958638671619299</c:v>
                </c:pt>
                <c:pt idx="6">
                  <c:v>4.6798768998067102</c:v>
                </c:pt>
                <c:pt idx="7">
                  <c:v>4.8367084182728801</c:v>
                </c:pt>
                <c:pt idx="8">
                  <c:v>4.4968354214241497</c:v>
                </c:pt>
                <c:pt idx="9">
                  <c:v>4.4374252852125204</c:v>
                </c:pt>
                <c:pt idx="10">
                  <c:v>4.5613359337262303</c:v>
                </c:pt>
                <c:pt idx="11">
                  <c:v>4.9384487512249704</c:v>
                </c:pt>
                <c:pt idx="12">
                  <c:v>4.6863648189009801</c:v>
                </c:pt>
                <c:pt idx="13">
                  <c:v>5.0977570365285398</c:v>
                </c:pt>
                <c:pt idx="14">
                  <c:v>4.82356040175054</c:v>
                </c:pt>
                <c:pt idx="15">
                  <c:v>4.6231004616855502</c:v>
                </c:pt>
                <c:pt idx="16">
                  <c:v>4.61477118098892</c:v>
                </c:pt>
                <c:pt idx="17">
                  <c:v>4.8561243539145602</c:v>
                </c:pt>
                <c:pt idx="18">
                  <c:v>4.82436768180367</c:v>
                </c:pt>
                <c:pt idx="19">
                  <c:v>4.7211974157115302</c:v>
                </c:pt>
                <c:pt idx="20">
                  <c:v>4.6942094427010197</c:v>
                </c:pt>
                <c:pt idx="21">
                  <c:v>5.1726005459708304</c:v>
                </c:pt>
                <c:pt idx="22">
                  <c:v>5.2183476024588096</c:v>
                </c:pt>
                <c:pt idx="23">
                  <c:v>4.8132662695031696</c:v>
                </c:pt>
                <c:pt idx="24">
                  <c:v>5.1596693207694102</c:v>
                </c:pt>
                <c:pt idx="25">
                  <c:v>5.0348144964517996</c:v>
                </c:pt>
                <c:pt idx="26">
                  <c:v>5.03444192621604</c:v>
                </c:pt>
                <c:pt idx="27">
                  <c:v>4.73515378459836</c:v>
                </c:pt>
                <c:pt idx="28">
                  <c:v>5.0121096021667402</c:v>
                </c:pt>
                <c:pt idx="29">
                  <c:v>4.9336599166003303</c:v>
                </c:pt>
                <c:pt idx="30">
                  <c:v>5.3011871221809201</c:v>
                </c:pt>
                <c:pt idx="31">
                  <c:v>5.5858498456746499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A8-4C69-9C1D-37CDC26B063C}"/>
            </c:ext>
          </c:extLst>
        </c:ser>
        <c:ser>
          <c:idx val="2"/>
          <c:order val="2"/>
          <c:tx>
            <c:strRef>
              <c:f>'Gráfica CS01a-1 p_2'!$F$1</c:f>
              <c:strCache>
                <c:ptCount val="1"/>
                <c:pt idx="0">
                  <c:v>N_18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'Gráfica CS01a-1 p_2'!$B$2:$B$33</c:f>
              <c:strCache>
                <c:ptCount val="32"/>
                <c:pt idx="0">
                  <c:v>CM</c:v>
                </c:pt>
                <c:pt idx="1">
                  <c:v>BS</c:v>
                </c:pt>
                <c:pt idx="2">
                  <c:v>CL</c:v>
                </c:pt>
                <c:pt idx="3">
                  <c:v>NL</c:v>
                </c:pt>
                <c:pt idx="4">
                  <c:v>MO</c:v>
                </c:pt>
                <c:pt idx="5">
                  <c:v>VZ</c:v>
                </c:pt>
                <c:pt idx="6">
                  <c:v>TM</c:v>
                </c:pt>
                <c:pt idx="7">
                  <c:v>CP</c:v>
                </c:pt>
                <c:pt idx="8">
                  <c:v>MX</c:v>
                </c:pt>
                <c:pt idx="9">
                  <c:v>YU</c:v>
                </c:pt>
                <c:pt idx="10">
                  <c:v>BC</c:v>
                </c:pt>
                <c:pt idx="11">
                  <c:v>TB</c:v>
                </c:pt>
                <c:pt idx="12">
                  <c:v>QR</c:v>
                </c:pt>
                <c:pt idx="13">
                  <c:v>NY</c:v>
                </c:pt>
                <c:pt idx="14">
                  <c:v>CO</c:v>
                </c:pt>
                <c:pt idx="15">
                  <c:v>SO</c:v>
                </c:pt>
                <c:pt idx="16">
                  <c:v>SI</c:v>
                </c:pt>
                <c:pt idx="17">
                  <c:v>HI</c:v>
                </c:pt>
                <c:pt idx="18">
                  <c:v>JL</c:v>
                </c:pt>
                <c:pt idx="19">
                  <c:v>QT</c:v>
                </c:pt>
                <c:pt idx="20">
                  <c:v>CH</c:v>
                </c:pt>
                <c:pt idx="21">
                  <c:v>MI</c:v>
                </c:pt>
                <c:pt idx="22">
                  <c:v>ZT</c:v>
                </c:pt>
                <c:pt idx="23">
                  <c:v>TX</c:v>
                </c:pt>
                <c:pt idx="24">
                  <c:v>DG</c:v>
                </c:pt>
                <c:pt idx="25">
                  <c:v>GT</c:v>
                </c:pt>
                <c:pt idx="26">
                  <c:v>OX</c:v>
                </c:pt>
                <c:pt idx="27">
                  <c:v>SL</c:v>
                </c:pt>
                <c:pt idx="28">
                  <c:v>PU</c:v>
                </c:pt>
                <c:pt idx="29">
                  <c:v>AG</c:v>
                </c:pt>
                <c:pt idx="30">
                  <c:v>GR</c:v>
                </c:pt>
                <c:pt idx="31">
                  <c:v>CS</c:v>
                </c:pt>
              </c:strCache>
            </c:strRef>
          </c:cat>
          <c:val>
            <c:numRef>
              <c:f>'Gráfica CS01a-1 p_2'!$F$2:$F$33</c:f>
              <c:numCache>
                <c:formatCode>0.0</c:formatCode>
                <c:ptCount val="32"/>
                <c:pt idx="0">
                  <c:v>5.3116356940352203</c:v>
                </c:pt>
                <c:pt idx="1">
                  <c:v>5.3116356940352203</c:v>
                </c:pt>
                <c:pt idx="2">
                  <c:v>5.3116356940352203</c:v>
                </c:pt>
                <c:pt idx="3">
                  <c:v>5.3116356940352203</c:v>
                </c:pt>
                <c:pt idx="4">
                  <c:v>5.3116356940352203</c:v>
                </c:pt>
                <c:pt idx="5">
                  <c:v>5.3116356940352203</c:v>
                </c:pt>
                <c:pt idx="6">
                  <c:v>5.3116356940352203</c:v>
                </c:pt>
                <c:pt idx="7">
                  <c:v>5.3116356940352203</c:v>
                </c:pt>
                <c:pt idx="8">
                  <c:v>5.3116356940352203</c:v>
                </c:pt>
                <c:pt idx="9">
                  <c:v>5.3116356940352203</c:v>
                </c:pt>
                <c:pt idx="10">
                  <c:v>5.3116356940352203</c:v>
                </c:pt>
                <c:pt idx="11">
                  <c:v>5.3116356940352203</c:v>
                </c:pt>
                <c:pt idx="12">
                  <c:v>5.3116356940352203</c:v>
                </c:pt>
                <c:pt idx="13">
                  <c:v>5.3116356940352203</c:v>
                </c:pt>
                <c:pt idx="14">
                  <c:v>5.3116356940352203</c:v>
                </c:pt>
                <c:pt idx="15">
                  <c:v>5.3116356940352203</c:v>
                </c:pt>
                <c:pt idx="16">
                  <c:v>5.3116356940352203</c:v>
                </c:pt>
                <c:pt idx="17">
                  <c:v>5.3116356940352203</c:v>
                </c:pt>
                <c:pt idx="18">
                  <c:v>5.3116356940352203</c:v>
                </c:pt>
                <c:pt idx="19">
                  <c:v>5.3116356940352203</c:v>
                </c:pt>
                <c:pt idx="20">
                  <c:v>5.3116356940352203</c:v>
                </c:pt>
                <c:pt idx="21">
                  <c:v>5.3116356940352203</c:v>
                </c:pt>
                <c:pt idx="22">
                  <c:v>5.3116356940352203</c:v>
                </c:pt>
                <c:pt idx="23">
                  <c:v>5.3116356940352203</c:v>
                </c:pt>
                <c:pt idx="24">
                  <c:v>5.3116356940352203</c:v>
                </c:pt>
                <c:pt idx="25">
                  <c:v>5.3116356940352203</c:v>
                </c:pt>
                <c:pt idx="26">
                  <c:v>5.3116356940352203</c:v>
                </c:pt>
                <c:pt idx="27">
                  <c:v>5.3116356940352203</c:v>
                </c:pt>
                <c:pt idx="28">
                  <c:v>5.3116356940352203</c:v>
                </c:pt>
                <c:pt idx="29">
                  <c:v>5.3116356940352203</c:v>
                </c:pt>
                <c:pt idx="30">
                  <c:v>5.3116356940352203</c:v>
                </c:pt>
                <c:pt idx="31">
                  <c:v>5.3116356940352203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A8-4C69-9C1D-37CDC26B063C}"/>
            </c:ext>
          </c:extLst>
        </c:ser>
        <c:ser>
          <c:idx val="3"/>
          <c:order val="3"/>
          <c:tx>
            <c:strRef>
              <c:f>'Gráfica CS01a-1 p_2'!$G$1</c:f>
              <c:strCache>
                <c:ptCount val="1"/>
                <c:pt idx="0">
                  <c:v>N_30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'Gráfica CS01a-1 p_2'!$B$2:$B$33</c:f>
              <c:strCache>
                <c:ptCount val="32"/>
                <c:pt idx="0">
                  <c:v>CM</c:v>
                </c:pt>
                <c:pt idx="1">
                  <c:v>BS</c:v>
                </c:pt>
                <c:pt idx="2">
                  <c:v>CL</c:v>
                </c:pt>
                <c:pt idx="3">
                  <c:v>NL</c:v>
                </c:pt>
                <c:pt idx="4">
                  <c:v>MO</c:v>
                </c:pt>
                <c:pt idx="5">
                  <c:v>VZ</c:v>
                </c:pt>
                <c:pt idx="6">
                  <c:v>TM</c:v>
                </c:pt>
                <c:pt idx="7">
                  <c:v>CP</c:v>
                </c:pt>
                <c:pt idx="8">
                  <c:v>MX</c:v>
                </c:pt>
                <c:pt idx="9">
                  <c:v>YU</c:v>
                </c:pt>
                <c:pt idx="10">
                  <c:v>BC</c:v>
                </c:pt>
                <c:pt idx="11">
                  <c:v>TB</c:v>
                </c:pt>
                <c:pt idx="12">
                  <c:v>QR</c:v>
                </c:pt>
                <c:pt idx="13">
                  <c:v>NY</c:v>
                </c:pt>
                <c:pt idx="14">
                  <c:v>CO</c:v>
                </c:pt>
                <c:pt idx="15">
                  <c:v>SO</c:v>
                </c:pt>
                <c:pt idx="16">
                  <c:v>SI</c:v>
                </c:pt>
                <c:pt idx="17">
                  <c:v>HI</c:v>
                </c:pt>
                <c:pt idx="18">
                  <c:v>JL</c:v>
                </c:pt>
                <c:pt idx="19">
                  <c:v>QT</c:v>
                </c:pt>
                <c:pt idx="20">
                  <c:v>CH</c:v>
                </c:pt>
                <c:pt idx="21">
                  <c:v>MI</c:v>
                </c:pt>
                <c:pt idx="22">
                  <c:v>ZT</c:v>
                </c:pt>
                <c:pt idx="23">
                  <c:v>TX</c:v>
                </c:pt>
                <c:pt idx="24">
                  <c:v>DG</c:v>
                </c:pt>
                <c:pt idx="25">
                  <c:v>GT</c:v>
                </c:pt>
                <c:pt idx="26">
                  <c:v>OX</c:v>
                </c:pt>
                <c:pt idx="27">
                  <c:v>SL</c:v>
                </c:pt>
                <c:pt idx="28">
                  <c:v>PU</c:v>
                </c:pt>
                <c:pt idx="29">
                  <c:v>AG</c:v>
                </c:pt>
                <c:pt idx="30">
                  <c:v>GR</c:v>
                </c:pt>
                <c:pt idx="31">
                  <c:v>CS</c:v>
                </c:pt>
              </c:strCache>
            </c:strRef>
          </c:cat>
          <c:val>
            <c:numRef>
              <c:f>'Gráfica CS01a-1 p_2'!$G$2:$G$33</c:f>
              <c:numCache>
                <c:formatCode>0.0</c:formatCode>
                <c:ptCount val="32"/>
                <c:pt idx="0">
                  <c:v>4.7284530932803097</c:v>
                </c:pt>
                <c:pt idx="1">
                  <c:v>4.7284530932803097</c:v>
                </c:pt>
                <c:pt idx="2">
                  <c:v>4.7284530932803097</c:v>
                </c:pt>
                <c:pt idx="3">
                  <c:v>4.7284530932803097</c:v>
                </c:pt>
                <c:pt idx="4">
                  <c:v>4.7284530932803097</c:v>
                </c:pt>
                <c:pt idx="5">
                  <c:v>4.7284530932803097</c:v>
                </c:pt>
                <c:pt idx="6">
                  <c:v>4.7284530932803097</c:v>
                </c:pt>
                <c:pt idx="7">
                  <c:v>4.7284530932803097</c:v>
                </c:pt>
                <c:pt idx="8">
                  <c:v>4.7284530932803097</c:v>
                </c:pt>
                <c:pt idx="9">
                  <c:v>4.7284530932803097</c:v>
                </c:pt>
                <c:pt idx="10">
                  <c:v>4.7284530932803097</c:v>
                </c:pt>
                <c:pt idx="11">
                  <c:v>4.7284530932803097</c:v>
                </c:pt>
                <c:pt idx="12">
                  <c:v>4.7284530932803097</c:v>
                </c:pt>
                <c:pt idx="13">
                  <c:v>4.7284530932803097</c:v>
                </c:pt>
                <c:pt idx="14">
                  <c:v>4.7284530932803097</c:v>
                </c:pt>
                <c:pt idx="15">
                  <c:v>4.7284530932803097</c:v>
                </c:pt>
                <c:pt idx="16">
                  <c:v>4.7284530932803097</c:v>
                </c:pt>
                <c:pt idx="17">
                  <c:v>4.7284530932803097</c:v>
                </c:pt>
                <c:pt idx="18">
                  <c:v>4.7284530932803097</c:v>
                </c:pt>
                <c:pt idx="19">
                  <c:v>4.7284530932803097</c:v>
                </c:pt>
                <c:pt idx="20">
                  <c:v>4.7284530932803097</c:v>
                </c:pt>
                <c:pt idx="21">
                  <c:v>4.7284530932803097</c:v>
                </c:pt>
                <c:pt idx="22">
                  <c:v>4.7284530932803097</c:v>
                </c:pt>
                <c:pt idx="23">
                  <c:v>4.7284530932803097</c:v>
                </c:pt>
                <c:pt idx="24">
                  <c:v>4.7284530932803097</c:v>
                </c:pt>
                <c:pt idx="25">
                  <c:v>4.7284530932803097</c:v>
                </c:pt>
                <c:pt idx="26">
                  <c:v>4.7284530932803097</c:v>
                </c:pt>
                <c:pt idx="27">
                  <c:v>4.7284530932803097</c:v>
                </c:pt>
                <c:pt idx="28">
                  <c:v>4.7284530932803097</c:v>
                </c:pt>
                <c:pt idx="29">
                  <c:v>4.7284530932803097</c:v>
                </c:pt>
                <c:pt idx="30">
                  <c:v>4.7284530932803097</c:v>
                </c:pt>
                <c:pt idx="31">
                  <c:v>4.7284530932803097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A8-4C69-9C1D-37CDC26B0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90053312"/>
        <c:axId val="-890052768"/>
      </c:lineChart>
      <c:catAx>
        <c:axId val="-890053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s-MX" b="0"/>
                  <a:t>Entidad federativa</a:t>
                </a:r>
              </a:p>
            </c:rich>
          </c:tx>
          <c:layout>
            <c:manualLayout>
              <c:xMode val="edge"/>
              <c:yMode val="edge"/>
              <c:x val="0.81850301992315999"/>
              <c:y val="0.8973024968737546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-890052768"/>
        <c:crosses val="autoZero"/>
        <c:auto val="1"/>
        <c:lblAlgn val="ctr"/>
        <c:lblOffset val="100"/>
        <c:noMultiLvlLbl val="0"/>
      </c:catAx>
      <c:valAx>
        <c:axId val="-890052768"/>
        <c:scaling>
          <c:orientation val="minMax"/>
          <c:max val="6.5"/>
          <c:min val="3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MX" b="0"/>
                  <a:t>Porcentaje</a:t>
                </a:r>
              </a:p>
            </c:rich>
          </c:tx>
          <c:layout>
            <c:manualLayout>
              <c:xMode val="edge"/>
              <c:yMode val="edge"/>
              <c:x val="3.9105414853446346E-2"/>
              <c:y val="4.3770245182766787E-2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crossAx val="-89005331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6578751421063593"/>
          <c:y val="0.90567231452089436"/>
          <c:w val="0.27034908515223471"/>
          <c:h val="6.9362716855515011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s-MX" sz="800"/>
              <a:t>CS01a-2 Población y porcentaje de población</a:t>
            </a:r>
            <a:r>
              <a:rPr lang="es-MX" sz="800">
                <a:solidFill>
                  <a:sysClr val="windowText" lastClr="000000"/>
                </a:solidFill>
              </a:rPr>
              <a:t> según </a:t>
            </a:r>
            <a:r>
              <a:rPr lang="es-MX" sz="800"/>
              <a:t>edad idónea </a:t>
            </a:r>
            <a:r>
              <a:rPr lang="es-MX" sz="800" baseline="0"/>
              <a:t>para cursar la educación</a:t>
            </a:r>
            <a:r>
              <a:rPr lang="es-MX" sz="800"/>
              <a:t> básica y media superior (1950-2050) </a:t>
            </a:r>
          </a:p>
        </c:rich>
      </c:tx>
      <c:layout>
        <c:manualLayout>
          <c:xMode val="edge"/>
          <c:yMode val="edge"/>
          <c:x val="0.12170239833647746"/>
          <c:y val="2.90518878640050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13203487920101E-2"/>
          <c:y val="0.13870841744868309"/>
          <c:w val="0.84425632554044006"/>
          <c:h val="0.6812749573998377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'Datos Gráfica CS01a-2'!$B$1</c:f>
              <c:strCache>
                <c:ptCount val="1"/>
                <c:pt idx="0">
                  <c:v>3 a 14 (abs.)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>
                  <a:lumMod val="20000"/>
                  <a:lumOff val="80000"/>
                </a:schemeClr>
              </a:solidFill>
            </a:ln>
          </c:spPr>
          <c:invertIfNegative val="0"/>
          <c:dPt>
            <c:idx val="7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3EE5-40B4-9A35-B5D9C989C0FF}"/>
              </c:ext>
            </c:extLst>
          </c:dPt>
          <c:cat>
            <c:numRef>
              <c:f>'Datos Gráfica CS01a-2'!$A$2:$A$18</c:f>
              <c:numCache>
                <c:formatCode>General</c:formatCode>
                <c:ptCount val="17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 formatCode="###\ ###\ ##0">
                  <c:v>1980</c:v>
                </c:pt>
                <c:pt idx="4" formatCode="###\ ###\ ##0">
                  <c:v>1990</c:v>
                </c:pt>
                <c:pt idx="5" formatCode="###\ ###\ ##0">
                  <c:v>1995</c:v>
                </c:pt>
                <c:pt idx="6" formatCode="###\ ###\ ##0">
                  <c:v>2000</c:v>
                </c:pt>
                <c:pt idx="7">
                  <c:v>2005</c:v>
                </c:pt>
                <c:pt idx="8">
                  <c:v>2010</c:v>
                </c:pt>
                <c:pt idx="9">
                  <c:v>2015</c:v>
                </c:pt>
                <c:pt idx="10">
                  <c:v>2020</c:v>
                </c:pt>
                <c:pt idx="11">
                  <c:v>2025</c:v>
                </c:pt>
                <c:pt idx="12">
                  <c:v>2030</c:v>
                </c:pt>
                <c:pt idx="13">
                  <c:v>2035</c:v>
                </c:pt>
                <c:pt idx="14">
                  <c:v>2040</c:v>
                </c:pt>
                <c:pt idx="15">
                  <c:v>2045</c:v>
                </c:pt>
                <c:pt idx="16">
                  <c:v>2050</c:v>
                </c:pt>
              </c:numCache>
            </c:numRef>
          </c:cat>
          <c:val>
            <c:numRef>
              <c:f>'Datos Gráfica CS01a-2'!$B$2:$B$18</c:f>
              <c:numCache>
                <c:formatCode>###\ ###\ ##0</c:formatCode>
                <c:ptCount val="17"/>
                <c:pt idx="0">
                  <c:v>8423323</c:v>
                </c:pt>
                <c:pt idx="1">
                  <c:v>12076685</c:v>
                </c:pt>
                <c:pt idx="2">
                  <c:v>17484544</c:v>
                </c:pt>
                <c:pt idx="3">
                  <c:v>23428050</c:v>
                </c:pt>
                <c:pt idx="4">
                  <c:v>25308255</c:v>
                </c:pt>
                <c:pt idx="5">
                  <c:v>26101499</c:v>
                </c:pt>
                <c:pt idx="6">
                  <c:v>26397055</c:v>
                </c:pt>
                <c:pt idx="7">
                  <c:v>25824738</c:v>
                </c:pt>
                <c:pt idx="8">
                  <c:v>26357929</c:v>
                </c:pt>
                <c:pt idx="9">
                  <c:v>26601916</c:v>
                </c:pt>
                <c:pt idx="10">
                  <c:v>26515641</c:v>
                </c:pt>
                <c:pt idx="11">
                  <c:v>25935639</c:v>
                </c:pt>
                <c:pt idx="12">
                  <c:v>25094776</c:v>
                </c:pt>
                <c:pt idx="13">
                  <c:v>24158018</c:v>
                </c:pt>
                <c:pt idx="14">
                  <c:v>23266538</c:v>
                </c:pt>
                <c:pt idx="15">
                  <c:v>22394578</c:v>
                </c:pt>
                <c:pt idx="16">
                  <c:v>21502598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E5-40B4-9A35-B5D9C989C0FF}"/>
            </c:ext>
          </c:extLst>
        </c:ser>
        <c:ser>
          <c:idx val="2"/>
          <c:order val="1"/>
          <c:tx>
            <c:strRef>
              <c:f>'Datos Gráfica CS01a-2'!$C$1</c:f>
              <c:strCache>
                <c:ptCount val="1"/>
                <c:pt idx="0">
                  <c:v>15 a 17 (abs.)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invertIfNegative val="0"/>
          <c:cat>
            <c:numRef>
              <c:f>'Datos Gráfica CS01a-2'!$A$2:$A$18</c:f>
              <c:numCache>
                <c:formatCode>General</c:formatCode>
                <c:ptCount val="17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 formatCode="###\ ###\ ##0">
                  <c:v>1980</c:v>
                </c:pt>
                <c:pt idx="4" formatCode="###\ ###\ ##0">
                  <c:v>1990</c:v>
                </c:pt>
                <c:pt idx="5" formatCode="###\ ###\ ##0">
                  <c:v>1995</c:v>
                </c:pt>
                <c:pt idx="6" formatCode="###\ ###\ ##0">
                  <c:v>2000</c:v>
                </c:pt>
                <c:pt idx="7">
                  <c:v>2005</c:v>
                </c:pt>
                <c:pt idx="8">
                  <c:v>2010</c:v>
                </c:pt>
                <c:pt idx="9">
                  <c:v>2015</c:v>
                </c:pt>
                <c:pt idx="10">
                  <c:v>2020</c:v>
                </c:pt>
                <c:pt idx="11">
                  <c:v>2025</c:v>
                </c:pt>
                <c:pt idx="12">
                  <c:v>2030</c:v>
                </c:pt>
                <c:pt idx="13">
                  <c:v>2035</c:v>
                </c:pt>
                <c:pt idx="14">
                  <c:v>2040</c:v>
                </c:pt>
                <c:pt idx="15">
                  <c:v>2045</c:v>
                </c:pt>
                <c:pt idx="16">
                  <c:v>2050</c:v>
                </c:pt>
              </c:numCache>
            </c:numRef>
          </c:cat>
          <c:val>
            <c:numRef>
              <c:f>'Datos Gráfica CS01a-2'!$C$2:$C$18</c:f>
              <c:numCache>
                <c:formatCode>###\ ###\ ##0</c:formatCode>
                <c:ptCount val="17"/>
                <c:pt idx="0">
                  <c:v>1583506</c:v>
                </c:pt>
                <c:pt idx="1">
                  <c:v>2160105</c:v>
                </c:pt>
                <c:pt idx="2">
                  <c:v>3152177</c:v>
                </c:pt>
                <c:pt idx="3">
                  <c:v>4762268</c:v>
                </c:pt>
                <c:pt idx="4">
                  <c:v>5993928</c:v>
                </c:pt>
                <c:pt idx="5">
                  <c:v>6099548</c:v>
                </c:pt>
                <c:pt idx="6">
                  <c:v>6123804</c:v>
                </c:pt>
                <c:pt idx="7">
                  <c:v>6237512</c:v>
                </c:pt>
                <c:pt idx="8">
                  <c:v>6710948</c:v>
                </c:pt>
                <c:pt idx="9">
                  <c:v>6462851</c:v>
                </c:pt>
                <c:pt idx="10">
                  <c:v>6674504</c:v>
                </c:pt>
                <c:pt idx="11">
                  <c:v>6605417</c:v>
                </c:pt>
                <c:pt idx="12">
                  <c:v>6528588</c:v>
                </c:pt>
                <c:pt idx="13">
                  <c:v>6332193</c:v>
                </c:pt>
                <c:pt idx="14">
                  <c:v>6093983</c:v>
                </c:pt>
                <c:pt idx="15">
                  <c:v>5869795</c:v>
                </c:pt>
                <c:pt idx="16">
                  <c:v>5656357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E5-40B4-9A35-B5D9C989C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overlap val="-32"/>
        <c:axId val="1400328688"/>
        <c:axId val="1400331408"/>
      </c:barChart>
      <c:lineChart>
        <c:grouping val="standard"/>
        <c:varyColors val="0"/>
        <c:ser>
          <c:idx val="3"/>
          <c:order val="2"/>
          <c:tx>
            <c:strRef>
              <c:f>'Datos Gráfica CS01a-2'!$D$1</c:f>
              <c:strCache>
                <c:ptCount val="1"/>
                <c:pt idx="0">
                  <c:v>3 a 14 (%)</c:v>
                </c:pt>
              </c:strCache>
            </c:strRef>
          </c:tx>
          <c:spPr>
            <a:ln>
              <a:solidFill>
                <a:srgbClr val="00CCFF"/>
              </a:solidFill>
            </a:ln>
          </c:spPr>
          <c:marker>
            <c:symbol val="circle"/>
            <c:size val="8"/>
            <c:spPr>
              <a:solidFill>
                <a:srgbClr val="00CCFF"/>
              </a:solidFill>
              <a:ln>
                <a:solidFill>
                  <a:srgbClr val="00CCFF"/>
                </a:solidFill>
              </a:ln>
            </c:spPr>
          </c:marker>
          <c:cat>
            <c:numRef>
              <c:f>'Datos Gráfica CS01a-2'!$A$2:$A$18</c:f>
              <c:numCache>
                <c:formatCode>General</c:formatCode>
                <c:ptCount val="17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 formatCode="###\ ###\ ##0">
                  <c:v>1980</c:v>
                </c:pt>
                <c:pt idx="4" formatCode="###\ ###\ ##0">
                  <c:v>1990</c:v>
                </c:pt>
                <c:pt idx="5" formatCode="###\ ###\ ##0">
                  <c:v>1995</c:v>
                </c:pt>
                <c:pt idx="6" formatCode="###\ ###\ ##0">
                  <c:v>2000</c:v>
                </c:pt>
                <c:pt idx="7">
                  <c:v>2005</c:v>
                </c:pt>
                <c:pt idx="8">
                  <c:v>2010</c:v>
                </c:pt>
                <c:pt idx="9">
                  <c:v>2015</c:v>
                </c:pt>
                <c:pt idx="10">
                  <c:v>2020</c:v>
                </c:pt>
                <c:pt idx="11">
                  <c:v>2025</c:v>
                </c:pt>
                <c:pt idx="12">
                  <c:v>2030</c:v>
                </c:pt>
                <c:pt idx="13">
                  <c:v>2035</c:v>
                </c:pt>
                <c:pt idx="14">
                  <c:v>2040</c:v>
                </c:pt>
                <c:pt idx="15">
                  <c:v>2045</c:v>
                </c:pt>
                <c:pt idx="16">
                  <c:v>2050</c:v>
                </c:pt>
              </c:numCache>
            </c:numRef>
          </c:cat>
          <c:val>
            <c:numRef>
              <c:f>'Datos Gráfica CS01a-2'!$D$2:$D$18</c:f>
              <c:numCache>
                <c:formatCode>0.0</c:formatCode>
                <c:ptCount val="17"/>
                <c:pt idx="0">
                  <c:v>32.659910231535264</c:v>
                </c:pt>
                <c:pt idx="1">
                  <c:v>34.580764512824722</c:v>
                </c:pt>
                <c:pt idx="2">
                  <c:v>36.25600354735419</c:v>
                </c:pt>
                <c:pt idx="3">
                  <c:v>35.047359685686232</c:v>
                </c:pt>
                <c:pt idx="4">
                  <c:v>31.148757634571815</c:v>
                </c:pt>
                <c:pt idx="5">
                  <c:v>28.633159968226696</c:v>
                </c:pt>
                <c:pt idx="6">
                  <c:v>27.078509521189105</c:v>
                </c:pt>
                <c:pt idx="7">
                  <c:v>25.00861002158868</c:v>
                </c:pt>
                <c:pt idx="8">
                  <c:v>23.463362383483812</c:v>
                </c:pt>
                <c:pt idx="9">
                  <c:v>22.255290234806772</c:v>
                </c:pt>
                <c:pt idx="10">
                  <c:v>20.749015320064</c:v>
                </c:pt>
                <c:pt idx="11">
                  <c:v>19.448949946430279</c:v>
                </c:pt>
                <c:pt idx="12">
                  <c:v>18.17536520950263</c:v>
                </c:pt>
                <c:pt idx="13">
                  <c:v>17.019727948044991</c:v>
                </c:pt>
                <c:pt idx="14">
                  <c:v>16.052474107808269</c:v>
                </c:pt>
                <c:pt idx="15">
                  <c:v>15.231085493568052</c:v>
                </c:pt>
                <c:pt idx="16">
                  <c:v>14.508236221199015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E5-40B4-9A35-B5D9C989C0FF}"/>
            </c:ext>
          </c:extLst>
        </c:ser>
        <c:ser>
          <c:idx val="4"/>
          <c:order val="3"/>
          <c:tx>
            <c:strRef>
              <c:f>'Datos Gráfica CS01a-2'!$E$1</c:f>
              <c:strCache>
                <c:ptCount val="1"/>
                <c:pt idx="0">
                  <c:v>15 a 17 (%)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circle"/>
            <c:size val="8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</c:marker>
          <c:cat>
            <c:numRef>
              <c:f>'Datos Gráfica CS01a-2'!$A$2:$A$18</c:f>
              <c:numCache>
                <c:formatCode>General</c:formatCode>
                <c:ptCount val="17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 formatCode="###\ ###\ ##0">
                  <c:v>1980</c:v>
                </c:pt>
                <c:pt idx="4" formatCode="###\ ###\ ##0">
                  <c:v>1990</c:v>
                </c:pt>
                <c:pt idx="5" formatCode="###\ ###\ ##0">
                  <c:v>1995</c:v>
                </c:pt>
                <c:pt idx="6" formatCode="###\ ###\ ##0">
                  <c:v>2000</c:v>
                </c:pt>
                <c:pt idx="7">
                  <c:v>2005</c:v>
                </c:pt>
                <c:pt idx="8">
                  <c:v>2010</c:v>
                </c:pt>
                <c:pt idx="9">
                  <c:v>2015</c:v>
                </c:pt>
                <c:pt idx="10">
                  <c:v>2020</c:v>
                </c:pt>
                <c:pt idx="11">
                  <c:v>2025</c:v>
                </c:pt>
                <c:pt idx="12">
                  <c:v>2030</c:v>
                </c:pt>
                <c:pt idx="13">
                  <c:v>2035</c:v>
                </c:pt>
                <c:pt idx="14">
                  <c:v>2040</c:v>
                </c:pt>
                <c:pt idx="15">
                  <c:v>2045</c:v>
                </c:pt>
                <c:pt idx="16">
                  <c:v>2050</c:v>
                </c:pt>
              </c:numCache>
            </c:numRef>
          </c:cat>
          <c:val>
            <c:numRef>
              <c:f>'Datos Gráfica CS01a-2'!$E$2:$E$18</c:f>
              <c:numCache>
                <c:formatCode>0.0</c:formatCode>
                <c:ptCount val="17"/>
                <c:pt idx="0">
                  <c:v>6.1397578854684172</c:v>
                </c:pt>
                <c:pt idx="1">
                  <c:v>6.185313463750628</c:v>
                </c:pt>
                <c:pt idx="2">
                  <c:v>6.5363638018748604</c:v>
                </c:pt>
                <c:pt idx="3">
                  <c:v>7.1241490228863942</c:v>
                </c:pt>
                <c:pt idx="4">
                  <c:v>7.3771743864234729</c:v>
                </c:pt>
                <c:pt idx="5">
                  <c:v>6.6911610562242885</c:v>
                </c:pt>
                <c:pt idx="6">
                  <c:v>6.2818933748441221</c:v>
                </c:pt>
                <c:pt idx="7">
                  <c:v>6.0403906174374207</c:v>
                </c:pt>
                <c:pt idx="8">
                  <c:v>5.9739672589874546</c:v>
                </c:pt>
                <c:pt idx="9">
                  <c:v>5.4068520759674294</c:v>
                </c:pt>
                <c:pt idx="10">
                  <c:v>5.2229318442585804</c:v>
                </c:pt>
                <c:pt idx="11">
                  <c:v>4.9533549032009452</c:v>
                </c:pt>
                <c:pt idx="12">
                  <c:v>4.7284530932803044</c:v>
                </c:pt>
                <c:pt idx="13">
                  <c:v>4.4611359331926508</c:v>
                </c:pt>
                <c:pt idx="14">
                  <c:v>4.2044718608726308</c:v>
                </c:pt>
                <c:pt idx="15">
                  <c:v>3.9921872818821718</c:v>
                </c:pt>
                <c:pt idx="16">
                  <c:v>3.8164580627621181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EE5-40B4-9A35-B5D9C989C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0327056"/>
        <c:axId val="1400322160"/>
      </c:lineChart>
      <c:catAx>
        <c:axId val="1400328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/>
                </a:pPr>
                <a:r>
                  <a:rPr lang="es-MX" sz="800" b="0"/>
                  <a:t>Años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1400331408"/>
        <c:crosses val="autoZero"/>
        <c:auto val="1"/>
        <c:lblAlgn val="ctr"/>
        <c:lblOffset val="100"/>
        <c:noMultiLvlLbl val="0"/>
      </c:catAx>
      <c:valAx>
        <c:axId val="140033140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140032868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4843084427201237E-2"/>
                <c:y val="0.34470530388757536"/>
              </c:manualLayout>
            </c:layout>
            <c:tx>
              <c:rich>
                <a:bodyPr rot="-5400000" vert="horz"/>
                <a:lstStyle/>
                <a:p>
                  <a:pPr>
                    <a:defRPr sz="800" b="0"/>
                  </a:pPr>
                  <a:r>
                    <a:rPr lang="es-MX" sz="800" b="0"/>
                    <a:t>Población en</a:t>
                  </a:r>
                  <a:r>
                    <a:rPr lang="es-MX" sz="800" b="0" baseline="0"/>
                    <a:t> </a:t>
                  </a:r>
                  <a:r>
                    <a:rPr lang="es-MX" sz="800" b="0"/>
                    <a:t>millones</a:t>
                  </a:r>
                </a:p>
              </c:rich>
            </c:tx>
          </c:dispUnitsLbl>
        </c:dispUnits>
      </c:valAx>
      <c:valAx>
        <c:axId val="1400322160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1400327056"/>
        <c:crosses val="max"/>
        <c:crossBetween val="between"/>
      </c:valAx>
      <c:catAx>
        <c:axId val="1400327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00322160"/>
        <c:crosses val="autoZero"/>
        <c:auto val="1"/>
        <c:lblAlgn val="ctr"/>
        <c:lblOffset val="100"/>
        <c:noMultiLvlLbl val="0"/>
      </c:cat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7365558086003479E-2"/>
          <c:y val="0.88188654931770594"/>
          <c:w val="0.89036092439664549"/>
          <c:h val="4.3793972723219859E-2"/>
        </c:manualLayout>
      </c:layout>
      <c:overlay val="0"/>
      <c:txPr>
        <a:bodyPr/>
        <a:lstStyle/>
        <a:p>
          <a:pPr>
            <a:defRPr sz="800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es-MX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A4F4AD2-4E13-46FD-83A3-74F1048DDFAA}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228642</xdr:colOff>
      <xdr:row>0</xdr:row>
      <xdr:rowOff>127616</xdr:rowOff>
    </xdr:from>
    <xdr:to>
      <xdr:col>15</xdr:col>
      <xdr:colOff>733467</xdr:colOff>
      <xdr:row>19</xdr:row>
      <xdr:rowOff>137141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918B5A4-3478-43D0-96B2-EE655C7F2E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2</xdr:row>
      <xdr:rowOff>0</xdr:rowOff>
    </xdr:from>
    <xdr:to>
      <xdr:col>17</xdr:col>
      <xdr:colOff>495300</xdr:colOff>
      <xdr:row>4</xdr:row>
      <xdr:rowOff>95250</xdr:rowOff>
    </xdr:to>
    <xdr:sp macro="" textlink="">
      <xdr:nvSpPr>
        <xdr:cNvPr id="3" name="Rectángulo redondeado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1614EA4-2EDF-4A3F-AC6C-BB04BBC50B03}"/>
            </a:ext>
          </a:extLst>
        </xdr:cNvPr>
        <xdr:cNvSpPr/>
      </xdr:nvSpPr>
      <xdr:spPr>
        <a:xfrm>
          <a:off x="10420350" y="381000"/>
          <a:ext cx="1257300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0.07741</cdr:x>
      <cdr:y>0.36018</cdr:y>
    </cdr:from>
    <cdr:to>
      <cdr:x>0.23133</cdr:x>
      <cdr:y>0.42903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10943" y="1307085"/>
          <a:ext cx="1015999" cy="2498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000">
              <a:latin typeface="Arial" pitchFamily="34" charset="0"/>
              <a:cs typeface="Arial" pitchFamily="34" charset="0"/>
            </a:rPr>
            <a:t>Nacional 2018</a:t>
          </a:r>
        </a:p>
        <a:p xmlns:a="http://schemas.openxmlformats.org/drawingml/2006/main">
          <a:endParaRPr lang="es-MX" sz="1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0.80281</cdr:x>
      <cdr:y>0.59979</cdr:y>
    </cdr:from>
    <cdr:to>
      <cdr:x>0.94671</cdr:x>
      <cdr:y>0.6752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299241" y="2176653"/>
          <a:ext cx="949859" cy="2736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000">
              <a:latin typeface="Arial" pitchFamily="34" charset="0"/>
              <a:cs typeface="Arial" pitchFamily="34" charset="0"/>
            </a:rPr>
            <a:t>Nacional 2030</a:t>
          </a:r>
        </a:p>
      </cdr:txBody>
    </cdr:sp>
  </cdr:relSizeAnchor>
  <cdr:relSizeAnchor xmlns:cdr="http://schemas.openxmlformats.org/drawingml/2006/chartDrawing">
    <cdr:from>
      <cdr:x>0.08514</cdr:x>
      <cdr:y>0.00262</cdr:y>
    </cdr:from>
    <cdr:to>
      <cdr:x>0.88745</cdr:x>
      <cdr:y>0.10761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561976" y="9525"/>
          <a:ext cx="5295900" cy="38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s-MX" sz="800" b="1">
              <a:latin typeface="Arial" pitchFamily="34" charset="0"/>
              <a:cs typeface="Arial" pitchFamily="34" charset="0"/>
            </a:rPr>
            <a:t>CS01a-1</a:t>
          </a:r>
          <a:r>
            <a:rPr lang="es-MX" sz="800" b="1" baseline="0">
              <a:latin typeface="Arial" pitchFamily="34" charset="0"/>
              <a:cs typeface="Arial" pitchFamily="34" charset="0"/>
            </a:rPr>
            <a:t> Porcentaje de población según edad idónea para la eduación básica y media superior (2017 y 2030)</a:t>
          </a:r>
          <a:endParaRPr lang="es-MX" sz="8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188430</xdr:colOff>
      <xdr:row>2</xdr:row>
      <xdr:rowOff>160684</xdr:rowOff>
    </xdr:from>
    <xdr:to>
      <xdr:col>16</xdr:col>
      <xdr:colOff>689529</xdr:colOff>
      <xdr:row>21</xdr:row>
      <xdr:rowOff>179734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5DD5A627-380E-4890-9889-255E34FE84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0.08671</cdr:x>
      <cdr:y>0.27481</cdr:y>
    </cdr:from>
    <cdr:to>
      <cdr:x>0.24062</cdr:x>
      <cdr:y>0.34367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615017" y="999922"/>
          <a:ext cx="1091591" cy="25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000">
              <a:latin typeface="Arial" pitchFamily="34" charset="0"/>
              <a:cs typeface="Arial" pitchFamily="34" charset="0"/>
            </a:rPr>
            <a:t>Nacional 2018</a:t>
          </a:r>
        </a:p>
      </cdr:txBody>
    </cdr:sp>
  </cdr:relSizeAnchor>
  <cdr:relSizeAnchor xmlns:cdr="http://schemas.openxmlformats.org/drawingml/2006/chartDrawing">
    <cdr:from>
      <cdr:x>0.81457</cdr:x>
      <cdr:y>0.52987</cdr:y>
    </cdr:from>
    <cdr:to>
      <cdr:x>0.95847</cdr:x>
      <cdr:y>0.60528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777227" y="1927972"/>
          <a:ext cx="1020596" cy="2743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000">
              <a:latin typeface="Arial" pitchFamily="34" charset="0"/>
              <a:cs typeface="Arial" pitchFamily="34" charset="0"/>
            </a:rPr>
            <a:t>Nacional 2030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352425</xdr:colOff>
      <xdr:row>1</xdr:row>
      <xdr:rowOff>142875</xdr:rowOff>
    </xdr:from>
    <xdr:to>
      <xdr:col>16</xdr:col>
      <xdr:colOff>85725</xdr:colOff>
      <xdr:row>3</xdr:row>
      <xdr:rowOff>85725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3306425" y="333375"/>
          <a:ext cx="1257300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ABA0021-9535-4154-87F0-46CFB999FF1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0.96709</cdr:x>
      <cdr:y>0.33798</cdr:y>
    </cdr:from>
    <cdr:to>
      <cdr:x>0.99253</cdr:x>
      <cdr:y>0.49689</cdr:y>
    </cdr:to>
    <cdr:sp macro="" textlink="">
      <cdr:nvSpPr>
        <cdr:cNvPr id="2" name="1 CuadroTexto"/>
        <cdr:cNvSpPr txBox="1"/>
      </cdr:nvSpPr>
      <cdr:spPr>
        <a:xfrm xmlns:a="http://schemas.openxmlformats.org/drawingml/2006/main" rot="16200000">
          <a:off x="7994959" y="2514751"/>
          <a:ext cx="999355" cy="2205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800">
              <a:latin typeface="Arial" pitchFamily="34" charset="0"/>
              <a:cs typeface="Arial" pitchFamily="34" charset="0"/>
            </a:rPr>
            <a:t>Porcentaje</a:t>
          </a:r>
        </a:p>
      </cdr:txBody>
    </cdr:sp>
  </cdr:relSizeAnchor>
  <cdr:relSizeAnchor xmlns:cdr="http://schemas.openxmlformats.org/drawingml/2006/chartDrawing">
    <cdr:from>
      <cdr:x>0.04462</cdr:x>
      <cdr:y>0.94805</cdr:y>
    </cdr:from>
    <cdr:to>
      <cdr:x>0.989</cdr:x>
      <cdr:y>0.99417</cdr:y>
    </cdr:to>
    <cdr:sp macro="" textlink="">
      <cdr:nvSpPr>
        <cdr:cNvPr id="3" name="4 CuadroTexto"/>
        <cdr:cNvSpPr txBox="1"/>
      </cdr:nvSpPr>
      <cdr:spPr>
        <a:xfrm xmlns:a="http://schemas.openxmlformats.org/drawingml/2006/main">
          <a:off x="386427" y="5959916"/>
          <a:ext cx="8178745" cy="2899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600" b="0" i="0">
              <a:latin typeface="Arial" pitchFamily="34" charset="0"/>
              <a:cs typeface="Arial" pitchFamily="34" charset="0"/>
            </a:rPr>
            <a:t>Fuentes</a:t>
          </a:r>
          <a:r>
            <a:rPr lang="es-MX" sz="100" b="0" i="0">
              <a:latin typeface="Arial" pitchFamily="34" charset="0"/>
              <a:cs typeface="Arial" pitchFamily="34" charset="0"/>
            </a:rPr>
            <a:t>: </a:t>
          </a:r>
          <a:r>
            <a:rPr lang="es-MX" sz="6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</a:t>
          </a:r>
          <a:r>
            <a:rPr lang="es-MX" sz="6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60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INEE, cálculos</a:t>
          </a:r>
          <a:r>
            <a:rPr lang="es-MX" sz="60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 base en los </a:t>
          </a:r>
          <a:r>
            <a:rPr lang="es-MX" sz="60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Censos y Conteos de Población y Vivienda, 1950-2010 (INEGI, 2018f), en la Encuesta Intercensal 2015 (INEGI, 2018b), </a:t>
          </a:r>
          <a:r>
            <a:rPr lang="es-MX" sz="60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y en las Proyecciones de la Población de México y de las Entidades Federativas 2016-2050 (Conapo, 2018).</a:t>
          </a:r>
          <a:endParaRPr lang="es-MX" sz="600" i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0.8731</cdr:x>
      <cdr:y>0.85198</cdr:y>
    </cdr:from>
    <cdr:to>
      <cdr:x>0.93232</cdr:x>
      <cdr:y>0.88228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5DE5E58E-EE1B-48E8-9567-795D4239BC7A}"/>
            </a:ext>
          </a:extLst>
        </cdr:cNvPr>
        <cdr:cNvSpPr txBox="1"/>
      </cdr:nvSpPr>
      <cdr:spPr>
        <a:xfrm xmlns:a="http://schemas.openxmlformats.org/drawingml/2006/main">
          <a:off x="7561385" y="5355981"/>
          <a:ext cx="512883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Años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9</xdr:col>
      <xdr:colOff>495300</xdr:colOff>
      <xdr:row>4</xdr:row>
      <xdr:rowOff>95250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099938-0E24-461F-A0C0-02F67F503B56}"/>
            </a:ext>
          </a:extLst>
        </xdr:cNvPr>
        <xdr:cNvSpPr/>
      </xdr:nvSpPr>
      <xdr:spPr>
        <a:xfrm>
          <a:off x="6276975" y="381000"/>
          <a:ext cx="1257300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</xdr:row>
      <xdr:rowOff>0</xdr:rowOff>
    </xdr:from>
    <xdr:to>
      <xdr:col>15</xdr:col>
      <xdr:colOff>495300</xdr:colOff>
      <xdr:row>4</xdr:row>
      <xdr:rowOff>95250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0668000" y="381000"/>
          <a:ext cx="1257300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angeles/Documents/2019/Agosto/micrositio/Anexo%20PEM2018_1/2.%20CS/CS01/CS01a/CS01a-2%20Gr&#225;f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 "/>
    </sheetNames>
    <sheetDataSet>
      <sheetData sheetId="0" refreshError="1"/>
      <sheetData sheetId="1">
        <row r="1">
          <cell r="B1" t="str">
            <v>3 a 14 (abs.)</v>
          </cell>
          <cell r="C1" t="str">
            <v>15 a 17 (abs.)</v>
          </cell>
          <cell r="D1" t="str">
            <v>3 a 14 (%)</v>
          </cell>
          <cell r="E1" t="str">
            <v>15 a 17 (%)</v>
          </cell>
        </row>
        <row r="2">
          <cell r="A2">
            <v>1950</v>
          </cell>
          <cell r="B2">
            <v>8423323</v>
          </cell>
          <cell r="C2">
            <v>1583506</v>
          </cell>
          <cell r="D2">
            <v>32.659910231535264</v>
          </cell>
          <cell r="E2">
            <v>6.1397578854684172</v>
          </cell>
        </row>
        <row r="3">
          <cell r="A3">
            <v>1960</v>
          </cell>
          <cell r="B3">
            <v>12076685</v>
          </cell>
          <cell r="C3">
            <v>2160105</v>
          </cell>
          <cell r="D3">
            <v>34.580764512824722</v>
          </cell>
          <cell r="E3">
            <v>6.185313463750628</v>
          </cell>
        </row>
        <row r="4">
          <cell r="A4">
            <v>1970</v>
          </cell>
          <cell r="B4">
            <v>17484544</v>
          </cell>
          <cell r="C4">
            <v>3152177</v>
          </cell>
          <cell r="D4">
            <v>36.25600354735419</v>
          </cell>
          <cell r="E4">
            <v>6.5363638018748604</v>
          </cell>
        </row>
        <row r="5">
          <cell r="A5">
            <v>1980</v>
          </cell>
          <cell r="B5">
            <v>23428050</v>
          </cell>
          <cell r="C5">
            <v>4762268</v>
          </cell>
          <cell r="D5">
            <v>35.047359685686232</v>
          </cell>
          <cell r="E5">
            <v>7.1241490228863942</v>
          </cell>
        </row>
        <row r="6">
          <cell r="A6">
            <v>1990</v>
          </cell>
          <cell r="B6">
            <v>25308255</v>
          </cell>
          <cell r="C6">
            <v>5993928</v>
          </cell>
          <cell r="D6">
            <v>31.148757634571815</v>
          </cell>
          <cell r="E6">
            <v>7.3771743864234729</v>
          </cell>
        </row>
        <row r="7">
          <cell r="A7">
            <v>1995</v>
          </cell>
          <cell r="B7">
            <v>26101499</v>
          </cell>
          <cell r="C7">
            <v>6099548</v>
          </cell>
          <cell r="D7">
            <v>28.633159968226696</v>
          </cell>
          <cell r="E7">
            <v>6.6911610562242885</v>
          </cell>
        </row>
        <row r="8">
          <cell r="A8">
            <v>2000</v>
          </cell>
          <cell r="B8">
            <v>26397055</v>
          </cell>
          <cell r="C8">
            <v>6123804</v>
          </cell>
          <cell r="D8">
            <v>27.078509521189105</v>
          </cell>
          <cell r="E8">
            <v>6.2818933748441221</v>
          </cell>
        </row>
        <row r="9">
          <cell r="A9">
            <v>2005</v>
          </cell>
          <cell r="B9">
            <v>25824738</v>
          </cell>
          <cell r="C9">
            <v>6237512</v>
          </cell>
          <cell r="D9">
            <v>25.00861002158868</v>
          </cell>
          <cell r="E9">
            <v>6.0403906174374207</v>
          </cell>
        </row>
        <row r="10">
          <cell r="A10">
            <v>2010</v>
          </cell>
          <cell r="B10">
            <v>26357929</v>
          </cell>
          <cell r="C10">
            <v>6710948</v>
          </cell>
          <cell r="D10">
            <v>23.463362383483812</v>
          </cell>
          <cell r="E10">
            <v>5.9739672589874546</v>
          </cell>
        </row>
        <row r="11">
          <cell r="A11">
            <v>2015</v>
          </cell>
          <cell r="B11">
            <v>26601916</v>
          </cell>
          <cell r="C11">
            <v>6462851</v>
          </cell>
          <cell r="D11">
            <v>22.255290234806772</v>
          </cell>
          <cell r="E11">
            <v>5.4068520759674294</v>
          </cell>
        </row>
        <row r="12">
          <cell r="A12">
            <v>2020</v>
          </cell>
          <cell r="B12">
            <v>26515641</v>
          </cell>
          <cell r="C12">
            <v>6674504</v>
          </cell>
          <cell r="D12">
            <v>20.749015320064</v>
          </cell>
          <cell r="E12">
            <v>5.2229318442585804</v>
          </cell>
        </row>
        <row r="13">
          <cell r="A13">
            <v>2025</v>
          </cell>
          <cell r="B13">
            <v>25935639</v>
          </cell>
          <cell r="C13">
            <v>6605417</v>
          </cell>
          <cell r="D13">
            <v>19.448949946430279</v>
          </cell>
          <cell r="E13">
            <v>4.9533549032009452</v>
          </cell>
        </row>
        <row r="14">
          <cell r="A14">
            <v>2030</v>
          </cell>
          <cell r="B14">
            <v>25094776</v>
          </cell>
          <cell r="C14">
            <v>6528588</v>
          </cell>
          <cell r="D14">
            <v>18.17536520950263</v>
          </cell>
          <cell r="E14">
            <v>4.7284530932803044</v>
          </cell>
        </row>
        <row r="15">
          <cell r="A15">
            <v>2035</v>
          </cell>
          <cell r="B15">
            <v>24158018</v>
          </cell>
          <cell r="C15">
            <v>6332193</v>
          </cell>
          <cell r="D15">
            <v>17.019727948044991</v>
          </cell>
          <cell r="E15">
            <v>4.4611359331926508</v>
          </cell>
        </row>
        <row r="16">
          <cell r="A16">
            <v>2040</v>
          </cell>
          <cell r="B16">
            <v>23266538</v>
          </cell>
          <cell r="C16">
            <v>6093983</v>
          </cell>
          <cell r="D16">
            <v>16.052474107808269</v>
          </cell>
          <cell r="E16">
            <v>4.2044718608726308</v>
          </cell>
        </row>
        <row r="17">
          <cell r="A17">
            <v>2045</v>
          </cell>
          <cell r="B17">
            <v>22394578</v>
          </cell>
          <cell r="C17">
            <v>5869795</v>
          </cell>
          <cell r="D17">
            <v>15.231085493568052</v>
          </cell>
          <cell r="E17">
            <v>3.9921872818821718</v>
          </cell>
        </row>
        <row r="18">
          <cell r="A18">
            <v>2050</v>
          </cell>
          <cell r="B18">
            <v>21502598</v>
          </cell>
          <cell r="C18">
            <v>5656357</v>
          </cell>
          <cell r="D18">
            <v>14.508236221199015</v>
          </cell>
          <cell r="E18">
            <v>3.8164580627621181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tabSelected="1" workbookViewId="0"/>
  </sheetViews>
  <sheetFormatPr baseColWidth="10" defaultRowHeight="15" x14ac:dyDescent="0.25"/>
  <sheetData>
    <row r="1" spans="1:1" x14ac:dyDescent="0.25">
      <c r="A1" s="1" t="s">
        <v>61</v>
      </c>
    </row>
    <row r="2" spans="1:1" x14ac:dyDescent="0.25">
      <c r="A2" s="1"/>
    </row>
    <row r="3" spans="1:1" x14ac:dyDescent="0.25">
      <c r="A3" s="1" t="s">
        <v>0</v>
      </c>
    </row>
    <row r="4" spans="1:1" x14ac:dyDescent="0.25">
      <c r="A4" s="1"/>
    </row>
    <row r="5" spans="1:1" x14ac:dyDescent="0.25">
      <c r="A5" s="1" t="s">
        <v>55</v>
      </c>
    </row>
    <row r="6" spans="1:1" x14ac:dyDescent="0.25">
      <c r="A6" s="1" t="s">
        <v>1</v>
      </c>
    </row>
    <row r="8" spans="1:1" x14ac:dyDescent="0.25">
      <c r="A8" s="46" t="s">
        <v>53</v>
      </c>
    </row>
    <row r="9" spans="1:1" x14ac:dyDescent="0.25">
      <c r="A9" s="46" t="s">
        <v>2</v>
      </c>
    </row>
    <row r="10" spans="1:1" x14ac:dyDescent="0.25">
      <c r="A10" s="46" t="s">
        <v>54</v>
      </c>
    </row>
    <row r="11" spans="1:1" x14ac:dyDescent="0.25">
      <c r="A11" s="46" t="s">
        <v>56</v>
      </c>
    </row>
  </sheetData>
  <hyperlinks>
    <hyperlink ref="A8" location="'Gráfica CS01a-1 p_1'!A1" display="CS01a-1 Porcentaje de población según edad idónea para cursar la eduación básica y media superior (2018 y 2030)" xr:uid="{B1433CE5-5A0D-4066-AE5A-69F3394A662E}"/>
    <hyperlink ref="A9" location="'Tabla CS01a-1'!A1" display="CS01a-1 Porcentaje de población según edad idónea para cursar la educación básica y media superior por entidad federativa (2018 y 2030)" xr:uid="{5CF43F5A-C199-4BD4-A3B4-1370F6ABD044}"/>
    <hyperlink ref="A10" location="'Datos Gráfica CS01a-2'!A1" display="CS01a-2 Población y porcentaje de población según edad idónea para cursar la educación básica y media superior (1950-2050) " xr:uid="{BBB8580D-64E8-4D40-9584-FAF4D8A279A8}"/>
    <hyperlink ref="A11" location="'Tabla CS01a-A2 '!A1" display="CS01a-A2 Población según edad idónea para cursar educación básica y media superior por entidad federativa (2018 y 2030)" xr:uid="{57D4FA28-95E0-4468-ACA9-E91DFDD815B4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C8A6F-9097-4BC9-ABA4-FB48A76B7B6F}">
  <dimension ref="A1:G34"/>
  <sheetViews>
    <sheetView zoomScaleNormal="100" workbookViewId="0"/>
  </sheetViews>
  <sheetFormatPr baseColWidth="10" defaultRowHeight="15" x14ac:dyDescent="0.25"/>
  <cols>
    <col min="1" max="1" width="5.28515625" bestFit="1" customWidth="1"/>
    <col min="2" max="2" width="5.85546875" bestFit="1" customWidth="1"/>
    <col min="3" max="3" width="17.140625" bestFit="1" customWidth="1"/>
    <col min="4" max="4" width="6.5703125" bestFit="1" customWidth="1"/>
    <col min="5" max="5" width="7.42578125" bestFit="1" customWidth="1"/>
    <col min="6" max="7" width="5.5703125" bestFit="1" customWidth="1"/>
  </cols>
  <sheetData>
    <row r="1" spans="1:7" x14ac:dyDescent="0.25">
      <c r="A1" s="1" t="s">
        <v>98</v>
      </c>
      <c r="B1" s="42" t="s">
        <v>97</v>
      </c>
      <c r="C1" s="42" t="s">
        <v>96</v>
      </c>
      <c r="D1" s="42">
        <v>2018</v>
      </c>
      <c r="E1" s="42">
        <v>2030</v>
      </c>
      <c r="F1" s="42" t="s">
        <v>95</v>
      </c>
      <c r="G1" s="42" t="s">
        <v>94</v>
      </c>
    </row>
    <row r="2" spans="1:7" x14ac:dyDescent="0.25">
      <c r="A2" s="41">
        <v>9</v>
      </c>
      <c r="B2" s="41" t="s">
        <v>93</v>
      </c>
      <c r="C2" s="41" t="s">
        <v>25</v>
      </c>
      <c r="D2" s="40">
        <v>15.4095800482116</v>
      </c>
      <c r="E2" s="40">
        <v>12.395120716892601</v>
      </c>
      <c r="F2" s="40">
        <v>21.2832018422856</v>
      </c>
      <c r="G2" s="40">
        <v>18.175365209502601</v>
      </c>
    </row>
    <row r="3" spans="1:7" x14ac:dyDescent="0.25">
      <c r="A3" s="41">
        <v>31</v>
      </c>
      <c r="B3" s="41" t="s">
        <v>92</v>
      </c>
      <c r="C3" s="41" t="s">
        <v>47</v>
      </c>
      <c r="D3" s="40">
        <v>19.961498680394701</v>
      </c>
      <c r="E3" s="40">
        <v>17.0056282795119</v>
      </c>
      <c r="F3" s="40">
        <v>21.2832018422856</v>
      </c>
      <c r="G3" s="40">
        <v>18.175365209502601</v>
      </c>
    </row>
    <row r="4" spans="1:7" x14ac:dyDescent="0.25">
      <c r="A4" s="41">
        <v>19</v>
      </c>
      <c r="B4" s="41" t="s">
        <v>91</v>
      </c>
      <c r="C4" s="41" t="s">
        <v>35</v>
      </c>
      <c r="D4" s="40">
        <v>20.243533825323802</v>
      </c>
      <c r="E4" s="40">
        <v>17.454269283434499</v>
      </c>
      <c r="F4" s="40">
        <v>21.2832018422856</v>
      </c>
      <c r="G4" s="40">
        <v>18.175365209502601</v>
      </c>
    </row>
    <row r="5" spans="1:7" x14ac:dyDescent="0.25">
      <c r="A5" s="41">
        <v>17</v>
      </c>
      <c r="B5" s="41" t="s">
        <v>90</v>
      </c>
      <c r="C5" s="41" t="s">
        <v>33</v>
      </c>
      <c r="D5" s="40">
        <v>20.259211697717699</v>
      </c>
      <c r="E5" s="40">
        <v>17.998763455719502</v>
      </c>
      <c r="F5" s="40">
        <v>21.2832018422856</v>
      </c>
      <c r="G5" s="40">
        <v>18.175365209502601</v>
      </c>
    </row>
    <row r="6" spans="1:7" x14ac:dyDescent="0.25">
      <c r="A6" s="41">
        <v>15</v>
      </c>
      <c r="B6" s="41" t="s">
        <v>89</v>
      </c>
      <c r="C6" s="41" t="s">
        <v>31</v>
      </c>
      <c r="D6" s="40">
        <v>20.3688399596967</v>
      </c>
      <c r="E6" s="40">
        <v>17.109002433321901</v>
      </c>
      <c r="F6" s="40">
        <v>21.2832018422856</v>
      </c>
      <c r="G6" s="40">
        <v>18.175365209502601</v>
      </c>
    </row>
    <row r="7" spans="1:7" x14ac:dyDescent="0.25">
      <c r="A7" s="41">
        <v>2</v>
      </c>
      <c r="B7" s="41" t="s">
        <v>88</v>
      </c>
      <c r="C7" s="41" t="s">
        <v>18</v>
      </c>
      <c r="D7" s="40">
        <v>20.7082614600189</v>
      </c>
      <c r="E7" s="40">
        <v>17.4505823457616</v>
      </c>
      <c r="F7" s="40">
        <v>21.2832018422856</v>
      </c>
      <c r="G7" s="40">
        <v>18.175365209502601</v>
      </c>
    </row>
    <row r="8" spans="1:7" x14ac:dyDescent="0.25">
      <c r="A8" s="41">
        <v>30</v>
      </c>
      <c r="B8" s="41" t="s">
        <v>87</v>
      </c>
      <c r="C8" s="41" t="s">
        <v>46</v>
      </c>
      <c r="D8" s="40">
        <v>20.737268179426898</v>
      </c>
      <c r="E8" s="40">
        <v>17.980277203336701</v>
      </c>
      <c r="F8" s="40">
        <v>21.2832018422856</v>
      </c>
      <c r="G8" s="40">
        <v>18.175365209502601</v>
      </c>
    </row>
    <row r="9" spans="1:7" x14ac:dyDescent="0.25">
      <c r="A9" s="41">
        <v>3</v>
      </c>
      <c r="B9" s="41" t="s">
        <v>86</v>
      </c>
      <c r="C9" s="41" t="s">
        <v>19</v>
      </c>
      <c r="D9" s="40">
        <v>20.809704211364298</v>
      </c>
      <c r="E9" s="40">
        <v>18.325986582375101</v>
      </c>
      <c r="F9" s="40">
        <v>21.2832018422856</v>
      </c>
      <c r="G9" s="40">
        <v>18.175365209502601</v>
      </c>
    </row>
    <row r="10" spans="1:7" x14ac:dyDescent="0.25">
      <c r="A10" s="41">
        <v>25</v>
      </c>
      <c r="B10" s="41" t="s">
        <v>85</v>
      </c>
      <c r="C10" s="41" t="s">
        <v>41</v>
      </c>
      <c r="D10" s="40">
        <v>20.849671939470699</v>
      </c>
      <c r="E10" s="40">
        <v>17.492818370741102</v>
      </c>
      <c r="F10" s="40">
        <v>21.2832018422856</v>
      </c>
      <c r="G10" s="40">
        <v>18.175365209502601</v>
      </c>
    </row>
    <row r="11" spans="1:7" x14ac:dyDescent="0.25">
      <c r="A11" s="41">
        <v>6</v>
      </c>
      <c r="B11" s="41" t="s">
        <v>84</v>
      </c>
      <c r="C11" s="41" t="s">
        <v>22</v>
      </c>
      <c r="D11" s="40">
        <v>20.8583607445685</v>
      </c>
      <c r="E11" s="40">
        <v>18.294060522174</v>
      </c>
      <c r="F11" s="40">
        <v>21.2832018422856</v>
      </c>
      <c r="G11" s="40">
        <v>18.175365209502601</v>
      </c>
    </row>
    <row r="12" spans="1:7" x14ac:dyDescent="0.25">
      <c r="A12" s="41">
        <v>26</v>
      </c>
      <c r="B12" s="41" t="s">
        <v>83</v>
      </c>
      <c r="C12" s="41" t="s">
        <v>42</v>
      </c>
      <c r="D12" s="40">
        <v>21.076574425015998</v>
      </c>
      <c r="E12" s="40">
        <v>17.644497726754999</v>
      </c>
      <c r="F12" s="40">
        <v>21.2832018422856</v>
      </c>
      <c r="G12" s="40">
        <v>18.175365209502601</v>
      </c>
    </row>
    <row r="13" spans="1:7" x14ac:dyDescent="0.25">
      <c r="A13" s="41">
        <v>23</v>
      </c>
      <c r="B13" s="41" t="s">
        <v>82</v>
      </c>
      <c r="C13" s="41" t="s">
        <v>39</v>
      </c>
      <c r="D13" s="40">
        <v>21.166129864572699</v>
      </c>
      <c r="E13" s="40">
        <v>18.107493520133399</v>
      </c>
      <c r="F13" s="40">
        <v>21.2832018422856</v>
      </c>
      <c r="G13" s="40">
        <v>18.175365209502601</v>
      </c>
    </row>
    <row r="14" spans="1:7" x14ac:dyDescent="0.25">
      <c r="A14" s="41">
        <v>28</v>
      </c>
      <c r="B14" s="41" t="s">
        <v>81</v>
      </c>
      <c r="C14" s="41" t="s">
        <v>44</v>
      </c>
      <c r="D14" s="40">
        <v>21.22556667816</v>
      </c>
      <c r="E14" s="40">
        <v>18.319393645955401</v>
      </c>
      <c r="F14" s="40">
        <v>21.2832018422856</v>
      </c>
      <c r="G14" s="40">
        <v>18.175365209502601</v>
      </c>
    </row>
    <row r="15" spans="1:7" x14ac:dyDescent="0.25">
      <c r="A15" s="41">
        <v>22</v>
      </c>
      <c r="B15" s="41" t="s">
        <v>80</v>
      </c>
      <c r="C15" s="41" t="s">
        <v>38</v>
      </c>
      <c r="D15" s="40">
        <v>21.474036119308199</v>
      </c>
      <c r="E15" s="40">
        <v>18.2129457026587</v>
      </c>
      <c r="F15" s="40">
        <v>21.2832018422856</v>
      </c>
      <c r="G15" s="40">
        <v>18.175365209502601</v>
      </c>
    </row>
    <row r="16" spans="1:7" x14ac:dyDescent="0.25">
      <c r="A16" s="41">
        <v>4</v>
      </c>
      <c r="B16" s="41" t="s">
        <v>79</v>
      </c>
      <c r="C16" s="41" t="s">
        <v>20</v>
      </c>
      <c r="D16" s="40">
        <v>21.5493544528744</v>
      </c>
      <c r="E16" s="40">
        <v>18.932807486908601</v>
      </c>
      <c r="F16" s="40">
        <v>21.2832018422856</v>
      </c>
      <c r="G16" s="40">
        <v>18.175365209502601</v>
      </c>
    </row>
    <row r="17" spans="1:7" x14ac:dyDescent="0.25">
      <c r="A17" s="41">
        <v>8</v>
      </c>
      <c r="B17" s="41" t="s">
        <v>78</v>
      </c>
      <c r="C17" s="41" t="s">
        <v>24</v>
      </c>
      <c r="D17" s="40">
        <v>21.570720260601998</v>
      </c>
      <c r="E17" s="40">
        <v>17.904421994065999</v>
      </c>
      <c r="F17" s="40">
        <v>21.2832018422856</v>
      </c>
      <c r="G17" s="40">
        <v>18.175365209502601</v>
      </c>
    </row>
    <row r="18" spans="1:7" x14ac:dyDescent="0.25">
      <c r="A18" s="41">
        <v>14</v>
      </c>
      <c r="B18" s="41" t="s">
        <v>77</v>
      </c>
      <c r="C18" s="41" t="s">
        <v>30</v>
      </c>
      <c r="D18" s="40">
        <v>21.647857122310199</v>
      </c>
      <c r="E18" s="40">
        <v>18.135094246192502</v>
      </c>
      <c r="F18" s="40">
        <v>21.2832018422856</v>
      </c>
      <c r="G18" s="40">
        <v>18.175365209502601</v>
      </c>
    </row>
    <row r="19" spans="1:7" x14ac:dyDescent="0.25">
      <c r="A19" s="41">
        <v>5</v>
      </c>
      <c r="B19" s="41" t="s">
        <v>76</v>
      </c>
      <c r="C19" s="41" t="s">
        <v>21</v>
      </c>
      <c r="D19" s="40">
        <v>21.767761796950701</v>
      </c>
      <c r="E19" s="40">
        <v>19.983929757506299</v>
      </c>
      <c r="F19" s="40">
        <v>21.2832018422856</v>
      </c>
      <c r="G19" s="40">
        <v>18.175365209502601</v>
      </c>
    </row>
    <row r="20" spans="1:7" x14ac:dyDescent="0.25">
      <c r="A20" s="41">
        <v>24</v>
      </c>
      <c r="B20" s="41" t="s">
        <v>75</v>
      </c>
      <c r="C20" s="41" t="s">
        <v>40</v>
      </c>
      <c r="D20" s="40">
        <v>21.781019603512298</v>
      </c>
      <c r="E20" s="40">
        <v>18.770052929347401</v>
      </c>
      <c r="F20" s="40">
        <v>21.2832018422856</v>
      </c>
      <c r="G20" s="40">
        <v>18.175365209502601</v>
      </c>
    </row>
    <row r="21" spans="1:7" x14ac:dyDescent="0.25">
      <c r="A21" s="41">
        <v>13</v>
      </c>
      <c r="B21" s="41" t="s">
        <v>74</v>
      </c>
      <c r="C21" s="41" t="s">
        <v>29</v>
      </c>
      <c r="D21" s="40">
        <v>21.9183958373835</v>
      </c>
      <c r="E21" s="40">
        <v>18.706845017339099</v>
      </c>
      <c r="F21" s="40">
        <v>21.2832018422856</v>
      </c>
      <c r="G21" s="40">
        <v>18.175365209502601</v>
      </c>
    </row>
    <row r="22" spans="1:7" x14ac:dyDescent="0.25">
      <c r="A22" s="41">
        <v>29</v>
      </c>
      <c r="B22" s="41" t="s">
        <v>73</v>
      </c>
      <c r="C22" s="41" t="s">
        <v>45</v>
      </c>
      <c r="D22" s="40">
        <v>21.970841259054598</v>
      </c>
      <c r="E22" s="40">
        <v>18.689755221405999</v>
      </c>
      <c r="F22" s="40">
        <v>21.2832018422856</v>
      </c>
      <c r="G22" s="40">
        <v>18.175365209502601</v>
      </c>
    </row>
    <row r="23" spans="1:7" x14ac:dyDescent="0.25">
      <c r="A23" s="41">
        <v>27</v>
      </c>
      <c r="B23" s="41" t="s">
        <v>72</v>
      </c>
      <c r="C23" s="41" t="s">
        <v>43</v>
      </c>
      <c r="D23" s="40">
        <v>22.143139345115902</v>
      </c>
      <c r="E23" s="40">
        <v>18.9714107150829</v>
      </c>
      <c r="F23" s="40">
        <v>21.2832018422856</v>
      </c>
      <c r="G23" s="40">
        <v>18.175365209502601</v>
      </c>
    </row>
    <row r="24" spans="1:7" x14ac:dyDescent="0.25">
      <c r="A24" s="41">
        <v>11</v>
      </c>
      <c r="B24" s="41" t="s">
        <v>71</v>
      </c>
      <c r="C24" s="41" t="s">
        <v>27</v>
      </c>
      <c r="D24" s="40">
        <v>22.479155104332801</v>
      </c>
      <c r="E24" s="40">
        <v>19.270226948663002</v>
      </c>
      <c r="F24" s="40">
        <v>21.2832018422856</v>
      </c>
      <c r="G24" s="40">
        <v>18.175365209502601</v>
      </c>
    </row>
    <row r="25" spans="1:7" x14ac:dyDescent="0.25">
      <c r="A25" s="41">
        <v>18</v>
      </c>
      <c r="B25" s="41" t="s">
        <v>70</v>
      </c>
      <c r="C25" s="41" t="s">
        <v>34</v>
      </c>
      <c r="D25" s="40">
        <v>22.5645439860488</v>
      </c>
      <c r="E25" s="40">
        <v>19.0732879681686</v>
      </c>
      <c r="F25" s="40">
        <v>21.2832018422856</v>
      </c>
      <c r="G25" s="40">
        <v>18.175365209502601</v>
      </c>
    </row>
    <row r="26" spans="1:7" x14ac:dyDescent="0.25">
      <c r="A26" s="41">
        <v>1</v>
      </c>
      <c r="B26" s="41" t="s">
        <v>69</v>
      </c>
      <c r="C26" s="41" t="s">
        <v>17</v>
      </c>
      <c r="D26" s="40">
        <v>22.631849685555299</v>
      </c>
      <c r="E26" s="40">
        <v>18.4294079545759</v>
      </c>
      <c r="F26" s="40">
        <v>21.2832018422856</v>
      </c>
      <c r="G26" s="40">
        <v>18.175365209502601</v>
      </c>
    </row>
    <row r="27" spans="1:7" x14ac:dyDescent="0.25">
      <c r="A27" s="41">
        <v>21</v>
      </c>
      <c r="B27" s="41" t="s">
        <v>68</v>
      </c>
      <c r="C27" s="41" t="s">
        <v>37</v>
      </c>
      <c r="D27" s="40">
        <v>22.709972295876799</v>
      </c>
      <c r="E27" s="40">
        <v>19.2167100876161</v>
      </c>
      <c r="F27" s="40">
        <v>21.2832018422856</v>
      </c>
      <c r="G27" s="40">
        <v>18.175365209502601</v>
      </c>
    </row>
    <row r="28" spans="1:7" x14ac:dyDescent="0.25">
      <c r="A28" s="41">
        <v>20</v>
      </c>
      <c r="B28" s="41" t="s">
        <v>67</v>
      </c>
      <c r="C28" s="41" t="s">
        <v>36</v>
      </c>
      <c r="D28" s="40">
        <v>22.847069976602398</v>
      </c>
      <c r="E28" s="40">
        <v>19.348695424984001</v>
      </c>
      <c r="F28" s="40">
        <v>21.2832018422856</v>
      </c>
      <c r="G28" s="40">
        <v>18.175365209502601</v>
      </c>
    </row>
    <row r="29" spans="1:7" x14ac:dyDescent="0.25">
      <c r="A29" s="41">
        <v>16</v>
      </c>
      <c r="B29" s="41" t="s">
        <v>66</v>
      </c>
      <c r="C29" s="41" t="s">
        <v>32</v>
      </c>
      <c r="D29" s="40">
        <v>22.876513247974501</v>
      </c>
      <c r="E29" s="40">
        <v>20.109350861959701</v>
      </c>
      <c r="F29" s="40">
        <v>21.2832018422856</v>
      </c>
      <c r="G29" s="40">
        <v>18.175365209502601</v>
      </c>
    </row>
    <row r="30" spans="1:7" x14ac:dyDescent="0.25">
      <c r="A30" s="41">
        <v>10</v>
      </c>
      <c r="B30" s="41" t="s">
        <v>65</v>
      </c>
      <c r="C30" s="41" t="s">
        <v>26</v>
      </c>
      <c r="D30" s="40">
        <v>23.088714156583901</v>
      </c>
      <c r="E30" s="40">
        <v>18.848477184905398</v>
      </c>
      <c r="F30" s="40">
        <v>21.2832018422856</v>
      </c>
      <c r="G30" s="40">
        <v>18.175365209502601</v>
      </c>
    </row>
    <row r="31" spans="1:7" x14ac:dyDescent="0.25">
      <c r="A31" s="41">
        <v>32</v>
      </c>
      <c r="B31" s="41" t="s">
        <v>64</v>
      </c>
      <c r="C31" s="41" t="s">
        <v>48</v>
      </c>
      <c r="D31" s="40">
        <v>23.139112073395601</v>
      </c>
      <c r="E31" s="40">
        <v>20.111264104597801</v>
      </c>
      <c r="F31" s="40">
        <v>21.2832018422856</v>
      </c>
      <c r="G31" s="40">
        <v>18.175365209502601</v>
      </c>
    </row>
    <row r="32" spans="1:7" x14ac:dyDescent="0.25">
      <c r="A32" s="41">
        <v>12</v>
      </c>
      <c r="B32" s="41" t="s">
        <v>63</v>
      </c>
      <c r="C32" s="41" t="s">
        <v>28</v>
      </c>
      <c r="D32" s="40">
        <v>24.0105263940901</v>
      </c>
      <c r="E32" s="40">
        <v>20.0239788548636</v>
      </c>
      <c r="F32" s="40">
        <v>21.2832018422856</v>
      </c>
      <c r="G32" s="40">
        <v>18.175365209502601</v>
      </c>
    </row>
    <row r="33" spans="1:7" x14ac:dyDescent="0.25">
      <c r="A33" s="41">
        <v>7</v>
      </c>
      <c r="B33" s="41" t="s">
        <v>62</v>
      </c>
      <c r="C33" s="41" t="s">
        <v>23</v>
      </c>
      <c r="D33" s="40">
        <v>25.963929057280101</v>
      </c>
      <c r="E33" s="40">
        <v>22.956002844548401</v>
      </c>
      <c r="F33" s="40">
        <v>21.2832018422856</v>
      </c>
      <c r="G33" s="40">
        <v>18.175365209502601</v>
      </c>
    </row>
    <row r="34" spans="1:7" x14ac:dyDescent="0.25">
      <c r="D34" s="39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0D4EE-2937-4080-AFFA-DEEC6AB9DBF0}">
  <dimension ref="A1:M36"/>
  <sheetViews>
    <sheetView zoomScaleNormal="100" workbookViewId="0">
      <selection activeCell="K35" sqref="K35"/>
    </sheetView>
  </sheetViews>
  <sheetFormatPr baseColWidth="10" defaultColWidth="11.85546875" defaultRowHeight="15" x14ac:dyDescent="0.25"/>
  <cols>
    <col min="1" max="1" width="5.28515625" bestFit="1" customWidth="1"/>
    <col min="2" max="2" width="6.42578125" customWidth="1"/>
    <col min="3" max="3" width="16.7109375" customWidth="1"/>
    <col min="4" max="5" width="5.5703125" bestFit="1" customWidth="1"/>
    <col min="6" max="7" width="5.42578125" bestFit="1" customWidth="1"/>
    <col min="11" max="11" width="15.85546875" customWidth="1"/>
  </cols>
  <sheetData>
    <row r="1" spans="1:13" x14ac:dyDescent="0.25">
      <c r="A1" s="1" t="s">
        <v>98</v>
      </c>
      <c r="B1" s="42" t="s">
        <v>97</v>
      </c>
      <c r="C1" s="42" t="s">
        <v>96</v>
      </c>
      <c r="D1" s="42">
        <v>2018</v>
      </c>
      <c r="E1" s="42">
        <v>2030</v>
      </c>
      <c r="F1" s="1" t="s">
        <v>95</v>
      </c>
      <c r="G1" s="1" t="s">
        <v>94</v>
      </c>
      <c r="H1" s="42"/>
      <c r="I1" s="42"/>
      <c r="J1" s="42"/>
      <c r="K1" s="42"/>
      <c r="L1" s="1"/>
      <c r="M1" s="1"/>
    </row>
    <row r="2" spans="1:13" x14ac:dyDescent="0.25">
      <c r="A2" s="41">
        <v>9</v>
      </c>
      <c r="B2" s="41" t="s">
        <v>93</v>
      </c>
      <c r="C2" s="41" t="s">
        <v>25</v>
      </c>
      <c r="D2" s="40">
        <v>4.3069017557578197</v>
      </c>
      <c r="E2" s="40">
        <v>3.4179031666100599</v>
      </c>
      <c r="F2" s="40">
        <v>5.3116356940352203</v>
      </c>
      <c r="G2" s="40">
        <v>4.7284530932803097</v>
      </c>
      <c r="J2" s="44"/>
      <c r="K2" s="44"/>
      <c r="L2" s="39"/>
      <c r="M2" s="39"/>
    </row>
    <row r="3" spans="1:13" x14ac:dyDescent="0.25">
      <c r="A3" s="41">
        <v>3</v>
      </c>
      <c r="B3" s="41" t="s">
        <v>86</v>
      </c>
      <c r="C3" s="41" t="s">
        <v>19</v>
      </c>
      <c r="D3" s="40">
        <v>5.1164666132499397</v>
      </c>
      <c r="E3" s="40">
        <v>4.5794573339399003</v>
      </c>
      <c r="F3" s="40">
        <v>5.3116356940352203</v>
      </c>
      <c r="G3" s="40">
        <v>4.7284530932803097</v>
      </c>
      <c r="J3" s="44"/>
      <c r="K3" s="44"/>
      <c r="L3" s="39"/>
      <c r="M3" s="39"/>
    </row>
    <row r="4" spans="1:13" x14ac:dyDescent="0.25">
      <c r="A4" s="41">
        <v>6</v>
      </c>
      <c r="B4" s="41" t="s">
        <v>84</v>
      </c>
      <c r="C4" s="41" t="s">
        <v>22</v>
      </c>
      <c r="D4" s="40">
        <v>5.1365651628957298</v>
      </c>
      <c r="E4" s="40">
        <v>4.7301505798832402</v>
      </c>
      <c r="F4" s="40">
        <v>5.3116356940352203</v>
      </c>
      <c r="G4" s="40">
        <v>4.7284530932803097</v>
      </c>
      <c r="J4" s="44"/>
      <c r="K4" s="44"/>
      <c r="L4" s="39"/>
      <c r="M4" s="39"/>
    </row>
    <row r="5" spans="1:13" x14ac:dyDescent="0.25">
      <c r="A5" s="41">
        <v>19</v>
      </c>
      <c r="B5" s="41" t="s">
        <v>91</v>
      </c>
      <c r="C5" s="41" t="s">
        <v>35</v>
      </c>
      <c r="D5" s="40">
        <v>5.1522608879294198</v>
      </c>
      <c r="E5" s="40">
        <v>4.5267203331715402</v>
      </c>
      <c r="F5" s="40">
        <v>5.3116356940352203</v>
      </c>
      <c r="G5" s="40">
        <v>4.7284530932803097</v>
      </c>
      <c r="J5" s="44"/>
      <c r="K5" s="44"/>
      <c r="L5" s="39"/>
      <c r="M5" s="39"/>
    </row>
    <row r="6" spans="1:13" x14ac:dyDescent="0.25">
      <c r="A6" s="41">
        <v>17</v>
      </c>
      <c r="B6" s="41" t="s">
        <v>90</v>
      </c>
      <c r="C6" s="41" t="s">
        <v>33</v>
      </c>
      <c r="D6" s="40">
        <v>5.1548416992122599</v>
      </c>
      <c r="E6" s="40">
        <v>4.5832450942034999</v>
      </c>
      <c r="F6" s="40">
        <v>5.3116356940352203</v>
      </c>
      <c r="G6" s="40">
        <v>4.7284530932803097</v>
      </c>
      <c r="J6" s="44"/>
      <c r="K6" s="44"/>
      <c r="L6" s="39"/>
      <c r="M6" s="39"/>
    </row>
    <row r="7" spans="1:13" x14ac:dyDescent="0.25">
      <c r="A7" s="41">
        <v>30</v>
      </c>
      <c r="B7" s="41" t="s">
        <v>87</v>
      </c>
      <c r="C7" s="41" t="s">
        <v>46</v>
      </c>
      <c r="D7" s="40">
        <v>5.1635354924964103</v>
      </c>
      <c r="E7" s="40">
        <v>4.6958638671619299</v>
      </c>
      <c r="F7" s="40">
        <v>5.3116356940352203</v>
      </c>
      <c r="G7" s="40">
        <v>4.7284530932803097</v>
      </c>
      <c r="J7" s="44"/>
      <c r="K7" s="44"/>
      <c r="L7" s="39"/>
      <c r="M7" s="39"/>
    </row>
    <row r="8" spans="1:13" x14ac:dyDescent="0.25">
      <c r="A8" s="41">
        <v>28</v>
      </c>
      <c r="B8" s="41" t="s">
        <v>81</v>
      </c>
      <c r="C8" s="41" t="s">
        <v>44</v>
      </c>
      <c r="D8" s="40">
        <v>5.2021091295161703</v>
      </c>
      <c r="E8" s="40">
        <v>4.6798768998067102</v>
      </c>
      <c r="F8" s="40">
        <v>5.3116356940352203</v>
      </c>
      <c r="G8" s="40">
        <v>4.7284530932803097</v>
      </c>
      <c r="J8" s="44"/>
      <c r="K8" s="44"/>
      <c r="L8" s="39"/>
      <c r="M8" s="39"/>
    </row>
    <row r="9" spans="1:13" x14ac:dyDescent="0.25">
      <c r="A9" s="41">
        <v>4</v>
      </c>
      <c r="B9" s="41" t="s">
        <v>79</v>
      </c>
      <c r="C9" s="41" t="s">
        <v>20</v>
      </c>
      <c r="D9" s="40">
        <v>5.2098635507004403</v>
      </c>
      <c r="E9" s="40">
        <v>4.8367084182728801</v>
      </c>
      <c r="F9" s="40">
        <v>5.3116356940352203</v>
      </c>
      <c r="G9" s="40">
        <v>4.7284530932803097</v>
      </c>
      <c r="J9" s="44"/>
      <c r="K9" s="44"/>
      <c r="L9" s="39"/>
      <c r="M9" s="39"/>
    </row>
    <row r="10" spans="1:13" x14ac:dyDescent="0.25">
      <c r="A10" s="41">
        <v>15</v>
      </c>
      <c r="B10" s="41" t="s">
        <v>89</v>
      </c>
      <c r="C10" s="41" t="s">
        <v>31</v>
      </c>
      <c r="D10" s="40">
        <v>5.2146767721194802</v>
      </c>
      <c r="E10" s="40">
        <v>4.4968354214241497</v>
      </c>
      <c r="F10" s="40">
        <v>5.3116356940352203</v>
      </c>
      <c r="G10" s="40">
        <v>4.7284530932803097</v>
      </c>
      <c r="J10" s="44"/>
      <c r="K10" s="44"/>
      <c r="L10" s="39"/>
      <c r="M10" s="39"/>
    </row>
    <row r="11" spans="1:13" x14ac:dyDescent="0.25">
      <c r="A11" s="41">
        <v>31</v>
      </c>
      <c r="B11" s="41" t="s">
        <v>92</v>
      </c>
      <c r="C11" s="41" t="s">
        <v>47</v>
      </c>
      <c r="D11" s="40">
        <v>5.2331363133288296</v>
      </c>
      <c r="E11" s="40">
        <v>4.4374252852125204</v>
      </c>
      <c r="F11" s="40">
        <v>5.3116356940352203</v>
      </c>
      <c r="G11" s="40">
        <v>4.7284530932803097</v>
      </c>
      <c r="J11" s="44"/>
      <c r="K11" s="44"/>
      <c r="L11" s="39"/>
      <c r="M11" s="39"/>
    </row>
    <row r="12" spans="1:13" x14ac:dyDescent="0.25">
      <c r="A12" s="41">
        <v>2</v>
      </c>
      <c r="B12" s="41" t="s">
        <v>88</v>
      </c>
      <c r="C12" s="41" t="s">
        <v>18</v>
      </c>
      <c r="D12" s="40">
        <v>5.2725998383524901</v>
      </c>
      <c r="E12" s="40">
        <v>4.5613359337262303</v>
      </c>
      <c r="F12" s="40">
        <v>5.3116356940352203</v>
      </c>
      <c r="G12" s="40">
        <v>4.7284530932803097</v>
      </c>
      <c r="J12" s="44"/>
      <c r="K12" s="44"/>
      <c r="L12" s="39"/>
      <c r="M12" s="39"/>
    </row>
    <row r="13" spans="1:13" x14ac:dyDescent="0.25">
      <c r="A13" s="41">
        <v>27</v>
      </c>
      <c r="B13" s="41" t="s">
        <v>72</v>
      </c>
      <c r="C13" s="41" t="s">
        <v>43</v>
      </c>
      <c r="D13" s="40">
        <v>5.2888280497916096</v>
      </c>
      <c r="E13" s="40">
        <v>4.9384487512249704</v>
      </c>
      <c r="F13" s="40">
        <v>5.3116356940352203</v>
      </c>
      <c r="G13" s="40">
        <v>4.7284530932803097</v>
      </c>
      <c r="J13" s="44"/>
      <c r="K13" s="44"/>
      <c r="L13" s="39"/>
      <c r="M13" s="39"/>
    </row>
    <row r="14" spans="1:13" x14ac:dyDescent="0.25">
      <c r="A14" s="41">
        <v>23</v>
      </c>
      <c r="B14" s="41" t="s">
        <v>82</v>
      </c>
      <c r="C14" s="41" t="s">
        <v>39</v>
      </c>
      <c r="D14" s="40">
        <v>5.3030657589149799</v>
      </c>
      <c r="E14" s="40">
        <v>4.6863648189009801</v>
      </c>
      <c r="F14" s="40">
        <v>5.3116356940352203</v>
      </c>
      <c r="G14" s="40">
        <v>4.7284530932803097</v>
      </c>
      <c r="J14" s="44"/>
      <c r="K14" s="44"/>
      <c r="L14" s="39"/>
      <c r="M14" s="39"/>
    </row>
    <row r="15" spans="1:13" x14ac:dyDescent="0.25">
      <c r="A15" s="41">
        <v>18</v>
      </c>
      <c r="B15" s="41" t="s">
        <v>70</v>
      </c>
      <c r="C15" s="41" t="s">
        <v>34</v>
      </c>
      <c r="D15" s="40">
        <v>5.3044524630638303</v>
      </c>
      <c r="E15" s="40">
        <v>5.0977570365285398</v>
      </c>
      <c r="F15" s="40">
        <v>5.3116356940352203</v>
      </c>
      <c r="G15" s="40">
        <v>4.7284530932803097</v>
      </c>
      <c r="J15" s="44"/>
      <c r="K15" s="44"/>
      <c r="L15" s="39"/>
      <c r="M15" s="39"/>
    </row>
    <row r="16" spans="1:13" x14ac:dyDescent="0.25">
      <c r="A16" s="41">
        <v>5</v>
      </c>
      <c r="B16" s="41" t="s">
        <v>76</v>
      </c>
      <c r="C16" s="41" t="s">
        <v>21</v>
      </c>
      <c r="D16" s="40">
        <v>5.3054309730758202</v>
      </c>
      <c r="E16" s="40">
        <v>4.82356040175054</v>
      </c>
      <c r="F16" s="40">
        <v>5.3116356940352203</v>
      </c>
      <c r="G16" s="40">
        <v>4.7284530932803097</v>
      </c>
      <c r="J16" s="44"/>
      <c r="K16" s="44"/>
      <c r="L16" s="39"/>
      <c r="M16" s="39"/>
    </row>
    <row r="17" spans="1:13" x14ac:dyDescent="0.25">
      <c r="A17" s="41">
        <v>26</v>
      </c>
      <c r="B17" s="41" t="s">
        <v>83</v>
      </c>
      <c r="C17" s="41" t="s">
        <v>42</v>
      </c>
      <c r="D17" s="40">
        <v>5.3137083863449801</v>
      </c>
      <c r="E17" s="40">
        <v>4.6231004616855502</v>
      </c>
      <c r="F17" s="40">
        <v>5.3116356940352203</v>
      </c>
      <c r="G17" s="40">
        <v>4.7284530932803097</v>
      </c>
      <c r="J17" s="44"/>
      <c r="K17" s="44"/>
      <c r="L17" s="39"/>
      <c r="M17" s="39"/>
    </row>
    <row r="18" spans="1:13" x14ac:dyDescent="0.25">
      <c r="A18" s="41">
        <v>25</v>
      </c>
      <c r="B18" s="41" t="s">
        <v>85</v>
      </c>
      <c r="C18" s="41" t="s">
        <v>41</v>
      </c>
      <c r="D18" s="40">
        <v>5.3640231784346497</v>
      </c>
      <c r="E18" s="40">
        <v>4.61477118098892</v>
      </c>
      <c r="F18" s="40">
        <v>5.3116356940352203</v>
      </c>
      <c r="G18" s="40">
        <v>4.7284530932803097</v>
      </c>
      <c r="J18" s="44"/>
      <c r="K18" s="44"/>
      <c r="L18" s="39"/>
      <c r="M18" s="39"/>
    </row>
    <row r="19" spans="1:13" x14ac:dyDescent="0.25">
      <c r="A19" s="41">
        <v>13</v>
      </c>
      <c r="B19" s="41" t="s">
        <v>74</v>
      </c>
      <c r="C19" s="41" t="s">
        <v>29</v>
      </c>
      <c r="D19" s="40">
        <v>5.3823859802312901</v>
      </c>
      <c r="E19" s="40">
        <v>4.8561243539145602</v>
      </c>
      <c r="F19" s="40">
        <v>5.3116356940352203</v>
      </c>
      <c r="G19" s="40">
        <v>4.7284530932803097</v>
      </c>
      <c r="J19" s="44"/>
      <c r="K19" s="44"/>
      <c r="L19" s="39"/>
      <c r="M19" s="39"/>
    </row>
    <row r="20" spans="1:13" x14ac:dyDescent="0.25">
      <c r="A20" s="41">
        <v>14</v>
      </c>
      <c r="B20" s="41" t="s">
        <v>77</v>
      </c>
      <c r="C20" s="41" t="s">
        <v>30</v>
      </c>
      <c r="D20" s="40">
        <v>5.3863998637697303</v>
      </c>
      <c r="E20" s="40">
        <v>4.82436768180367</v>
      </c>
      <c r="F20" s="40">
        <v>5.3116356940352203</v>
      </c>
      <c r="G20" s="40">
        <v>4.7284530932803097</v>
      </c>
      <c r="J20" s="44"/>
      <c r="K20" s="44"/>
      <c r="L20" s="39"/>
      <c r="M20" s="39"/>
    </row>
    <row r="21" spans="1:13" x14ac:dyDescent="0.25">
      <c r="A21" s="41">
        <v>22</v>
      </c>
      <c r="B21" s="41" t="s">
        <v>80</v>
      </c>
      <c r="C21" s="41" t="s">
        <v>38</v>
      </c>
      <c r="D21" s="40">
        <v>5.4134375036966498</v>
      </c>
      <c r="E21" s="40">
        <v>4.7211974157115302</v>
      </c>
      <c r="F21" s="40">
        <v>5.3116356940352203</v>
      </c>
      <c r="G21" s="40">
        <v>4.7284530932803097</v>
      </c>
      <c r="J21" s="44"/>
      <c r="K21" s="44"/>
      <c r="L21" s="39"/>
      <c r="M21" s="39"/>
    </row>
    <row r="22" spans="1:13" x14ac:dyDescent="0.25">
      <c r="A22" s="41">
        <v>8</v>
      </c>
      <c r="B22" s="41" t="s">
        <v>78</v>
      </c>
      <c r="C22" s="41" t="s">
        <v>24</v>
      </c>
      <c r="D22" s="40">
        <v>5.4208118918965296</v>
      </c>
      <c r="E22" s="40">
        <v>4.6942094427010197</v>
      </c>
      <c r="F22" s="40">
        <v>5.3116356940352203</v>
      </c>
      <c r="G22" s="40">
        <v>4.7284530932803097</v>
      </c>
      <c r="J22" s="44"/>
      <c r="K22" s="44"/>
      <c r="L22" s="39"/>
      <c r="M22" s="39"/>
    </row>
    <row r="23" spans="1:13" x14ac:dyDescent="0.25">
      <c r="A23" s="41">
        <v>16</v>
      </c>
      <c r="B23" s="41" t="s">
        <v>66</v>
      </c>
      <c r="C23" s="41" t="s">
        <v>32</v>
      </c>
      <c r="D23" s="40">
        <v>5.4332943351125698</v>
      </c>
      <c r="E23" s="40">
        <v>5.1726005459708304</v>
      </c>
      <c r="F23" s="40">
        <v>5.3116356940352203</v>
      </c>
      <c r="G23" s="40">
        <v>4.7284530932803097</v>
      </c>
      <c r="J23" s="44"/>
      <c r="K23" s="44"/>
      <c r="L23" s="39"/>
      <c r="M23" s="39"/>
    </row>
    <row r="24" spans="1:13" x14ac:dyDescent="0.25">
      <c r="A24" s="41">
        <v>32</v>
      </c>
      <c r="B24" s="41" t="s">
        <v>64</v>
      </c>
      <c r="C24" s="41" t="s">
        <v>48</v>
      </c>
      <c r="D24" s="40">
        <v>5.4573584317469503</v>
      </c>
      <c r="E24" s="40">
        <v>5.2183476024588096</v>
      </c>
      <c r="F24" s="40">
        <v>5.3116356940352203</v>
      </c>
      <c r="G24" s="40">
        <v>4.7284530932803097</v>
      </c>
      <c r="J24" s="44"/>
      <c r="K24" s="44"/>
      <c r="L24" s="39"/>
      <c r="M24" s="39"/>
    </row>
    <row r="25" spans="1:13" x14ac:dyDescent="0.25">
      <c r="A25" s="41">
        <v>29</v>
      </c>
      <c r="B25" s="41" t="s">
        <v>73</v>
      </c>
      <c r="C25" s="41" t="s">
        <v>45</v>
      </c>
      <c r="D25" s="40">
        <v>5.5286171705991096</v>
      </c>
      <c r="E25" s="40">
        <v>4.8132662695031696</v>
      </c>
      <c r="F25" s="40">
        <v>5.3116356940352203</v>
      </c>
      <c r="G25" s="40">
        <v>4.7284530932803097</v>
      </c>
      <c r="J25" s="44"/>
      <c r="K25" s="44"/>
      <c r="L25" s="39"/>
      <c r="M25" s="39"/>
    </row>
    <row r="26" spans="1:13" x14ac:dyDescent="0.25">
      <c r="A26" s="41">
        <v>10</v>
      </c>
      <c r="B26" s="41" t="s">
        <v>65</v>
      </c>
      <c r="C26" s="41" t="s">
        <v>26</v>
      </c>
      <c r="D26" s="40">
        <v>5.5385360966206703</v>
      </c>
      <c r="E26" s="40">
        <v>5.1596693207694102</v>
      </c>
      <c r="F26" s="40">
        <v>5.3116356940352203</v>
      </c>
      <c r="G26" s="40">
        <v>4.7284530932803097</v>
      </c>
      <c r="J26" s="45"/>
      <c r="L26" s="39"/>
      <c r="M26" s="39"/>
    </row>
    <row r="27" spans="1:13" x14ac:dyDescent="0.25">
      <c r="A27" s="41">
        <v>11</v>
      </c>
      <c r="B27" s="41" t="s">
        <v>71</v>
      </c>
      <c r="C27" s="41" t="s">
        <v>27</v>
      </c>
      <c r="D27" s="40">
        <v>5.5669868837156802</v>
      </c>
      <c r="E27" s="40">
        <v>5.0348144964517996</v>
      </c>
      <c r="F27" s="40">
        <v>5.3116356940352203</v>
      </c>
      <c r="G27" s="40">
        <v>4.7284530932803097</v>
      </c>
      <c r="J27" s="44"/>
      <c r="K27" s="44"/>
      <c r="L27" s="39"/>
      <c r="M27" s="39"/>
    </row>
    <row r="28" spans="1:13" x14ac:dyDescent="0.25">
      <c r="A28" s="41">
        <v>20</v>
      </c>
      <c r="B28" s="41" t="s">
        <v>67</v>
      </c>
      <c r="C28" s="41" t="s">
        <v>36</v>
      </c>
      <c r="D28" s="40">
        <v>5.5680525106431604</v>
      </c>
      <c r="E28" s="40">
        <v>5.03444192621604</v>
      </c>
      <c r="F28" s="40">
        <v>5.3116356940352203</v>
      </c>
      <c r="G28" s="40">
        <v>4.7284530932803097</v>
      </c>
      <c r="J28" s="44"/>
      <c r="K28" s="44"/>
      <c r="L28" s="39"/>
      <c r="M28" s="39"/>
    </row>
    <row r="29" spans="1:13" x14ac:dyDescent="0.25">
      <c r="A29" s="41">
        <v>24</v>
      </c>
      <c r="B29" s="41" t="s">
        <v>75</v>
      </c>
      <c r="C29" s="41" t="s">
        <v>40</v>
      </c>
      <c r="D29" s="40">
        <v>5.5713009931837396</v>
      </c>
      <c r="E29" s="40">
        <v>4.73515378459836</v>
      </c>
      <c r="F29" s="40">
        <v>5.3116356940352203</v>
      </c>
      <c r="G29" s="40">
        <v>4.7284530932803097</v>
      </c>
      <c r="J29" s="44"/>
      <c r="K29" s="44"/>
      <c r="L29" s="39"/>
      <c r="M29" s="39"/>
    </row>
    <row r="30" spans="1:13" x14ac:dyDescent="0.25">
      <c r="A30" s="41">
        <v>21</v>
      </c>
      <c r="B30" s="41" t="s">
        <v>68</v>
      </c>
      <c r="C30" s="41" t="s">
        <v>37</v>
      </c>
      <c r="D30" s="40">
        <v>5.6584386753203004</v>
      </c>
      <c r="E30" s="40">
        <v>5.0121096021667402</v>
      </c>
      <c r="F30" s="40">
        <v>5.3116356940352203</v>
      </c>
      <c r="G30" s="40">
        <v>4.7284530932803097</v>
      </c>
      <c r="J30" s="44"/>
      <c r="K30" s="44"/>
      <c r="L30" s="39"/>
      <c r="M30" s="39"/>
    </row>
    <row r="31" spans="1:13" x14ac:dyDescent="0.25">
      <c r="A31" s="41">
        <v>1</v>
      </c>
      <c r="B31" s="41" t="s">
        <v>69</v>
      </c>
      <c r="C31" s="41" t="s">
        <v>17</v>
      </c>
      <c r="D31" s="40">
        <v>5.7382393103853397</v>
      </c>
      <c r="E31" s="40">
        <v>4.9336599166003303</v>
      </c>
      <c r="F31" s="40">
        <v>5.3116356940352203</v>
      </c>
      <c r="G31" s="40">
        <v>4.7284530932803097</v>
      </c>
      <c r="J31" s="44"/>
      <c r="K31" s="44"/>
      <c r="L31" s="39"/>
      <c r="M31" s="39"/>
    </row>
    <row r="32" spans="1:13" x14ac:dyDescent="0.25">
      <c r="A32" s="41">
        <v>12</v>
      </c>
      <c r="B32" s="41" t="s">
        <v>63</v>
      </c>
      <c r="C32" s="41" t="s">
        <v>28</v>
      </c>
      <c r="D32" s="40">
        <v>5.7971206146567802</v>
      </c>
      <c r="E32" s="40">
        <v>5.3011871221809201</v>
      </c>
      <c r="F32" s="40">
        <v>5.3116356940352203</v>
      </c>
      <c r="G32" s="40">
        <v>4.7284530932803097</v>
      </c>
      <c r="J32" s="44"/>
      <c r="K32" s="44"/>
      <c r="L32" s="39"/>
      <c r="M32" s="39"/>
    </row>
    <row r="33" spans="1:13" x14ac:dyDescent="0.25">
      <c r="A33" s="41">
        <v>7</v>
      </c>
      <c r="B33" s="41" t="s">
        <v>62</v>
      </c>
      <c r="C33" s="41" t="s">
        <v>23</v>
      </c>
      <c r="D33" s="40">
        <v>5.8956456379544502</v>
      </c>
      <c r="E33" s="40">
        <v>5.5858498456746499</v>
      </c>
      <c r="F33" s="40">
        <v>5.3116356940352203</v>
      </c>
      <c r="G33" s="40">
        <v>4.7284530932803097</v>
      </c>
      <c r="J33" s="44"/>
      <c r="K33" s="44"/>
      <c r="L33" s="39"/>
      <c r="M33" s="39"/>
    </row>
    <row r="34" spans="1:13" x14ac:dyDescent="0.25">
      <c r="D34" s="39"/>
      <c r="E34" s="39"/>
    </row>
    <row r="36" spans="1:13" x14ac:dyDescent="0.25">
      <c r="D36" s="43"/>
      <c r="E36" s="4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3"/>
  <sheetViews>
    <sheetView workbookViewId="0">
      <selection sqref="A1:M1"/>
    </sheetView>
  </sheetViews>
  <sheetFormatPr baseColWidth="10" defaultRowHeight="15" x14ac:dyDescent="0.25"/>
  <cols>
    <col min="1" max="1" width="21.85546875" customWidth="1"/>
  </cols>
  <sheetData>
    <row r="1" spans="1:13" ht="15" customHeight="1" x14ac:dyDescent="0.25">
      <c r="A1" s="47" t="s">
        <v>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27" customHeight="1" x14ac:dyDescent="0.25">
      <c r="A3" s="49" t="s">
        <v>3</v>
      </c>
      <c r="B3" s="50" t="s">
        <v>4</v>
      </c>
      <c r="C3" s="49"/>
      <c r="D3" s="49"/>
      <c r="E3" s="49"/>
      <c r="F3" s="49"/>
      <c r="G3" s="49"/>
      <c r="H3" s="49"/>
      <c r="I3" s="49"/>
      <c r="J3" s="49"/>
      <c r="K3" s="49"/>
      <c r="L3" s="51" t="s">
        <v>5</v>
      </c>
      <c r="M3" s="51"/>
    </row>
    <row r="4" spans="1:13" x14ac:dyDescent="0.25">
      <c r="A4" s="49"/>
      <c r="B4" s="52" t="s">
        <v>6</v>
      </c>
      <c r="C4" s="53"/>
      <c r="D4" s="53" t="s">
        <v>7</v>
      </c>
      <c r="E4" s="53"/>
      <c r="F4" s="53" t="s">
        <v>8</v>
      </c>
      <c r="G4" s="53"/>
      <c r="H4" s="53" t="s">
        <v>9</v>
      </c>
      <c r="I4" s="53"/>
      <c r="J4" s="53" t="s">
        <v>10</v>
      </c>
      <c r="K4" s="53"/>
      <c r="L4" s="51"/>
      <c r="M4" s="51"/>
    </row>
    <row r="5" spans="1:13" x14ac:dyDescent="0.25">
      <c r="A5" s="49"/>
      <c r="B5" s="52" t="s">
        <v>11</v>
      </c>
      <c r="C5" s="53"/>
      <c r="D5" s="53" t="s">
        <v>12</v>
      </c>
      <c r="E5" s="53"/>
      <c r="F5" s="53" t="s">
        <v>13</v>
      </c>
      <c r="G5" s="53"/>
      <c r="H5" s="53" t="s">
        <v>14</v>
      </c>
      <c r="I5" s="53"/>
      <c r="J5" s="53" t="s">
        <v>15</v>
      </c>
      <c r="K5" s="53"/>
      <c r="L5" s="53" t="s">
        <v>16</v>
      </c>
      <c r="M5" s="53"/>
    </row>
    <row r="6" spans="1:13" x14ac:dyDescent="0.25">
      <c r="A6" s="49"/>
      <c r="B6" s="21">
        <v>2018</v>
      </c>
      <c r="C6" s="20">
        <v>2030</v>
      </c>
      <c r="D6" s="20">
        <v>2018</v>
      </c>
      <c r="E6" s="20">
        <v>2030</v>
      </c>
      <c r="F6" s="20">
        <v>2018</v>
      </c>
      <c r="G6" s="20">
        <v>2030</v>
      </c>
      <c r="H6" s="20">
        <v>2018</v>
      </c>
      <c r="I6" s="20">
        <v>2030</v>
      </c>
      <c r="J6" s="20">
        <v>2018</v>
      </c>
      <c r="K6" s="20">
        <v>2030</v>
      </c>
      <c r="L6" s="20">
        <v>2018</v>
      </c>
      <c r="M6" s="20">
        <v>2030</v>
      </c>
    </row>
    <row r="7" spans="1:13" x14ac:dyDescent="0.25">
      <c r="A7" s="2" t="s">
        <v>17</v>
      </c>
      <c r="B7" s="3">
        <v>5.3580972550390698</v>
      </c>
      <c r="C7" s="4">
        <v>4.3341896896856298</v>
      </c>
      <c r="D7" s="4">
        <v>5.5447293798368502</v>
      </c>
      <c r="E7" s="4">
        <v>4.4458422662667703</v>
      </c>
      <c r="F7" s="4">
        <v>11.3224444294788</v>
      </c>
      <c r="G7" s="4">
        <v>9.2103089428664209</v>
      </c>
      <c r="H7" s="4">
        <v>5.76467587623962</v>
      </c>
      <c r="I7" s="4">
        <v>4.7732567454427199</v>
      </c>
      <c r="J7" s="4">
        <v>22.631849685555299</v>
      </c>
      <c r="K7" s="4">
        <v>18.4294079545759</v>
      </c>
      <c r="L7" s="4">
        <v>5.7382393103853397</v>
      </c>
      <c r="M7" s="5">
        <v>4.9336599166003303</v>
      </c>
    </row>
    <row r="8" spans="1:13" x14ac:dyDescent="0.25">
      <c r="A8" s="6" t="s">
        <v>18</v>
      </c>
      <c r="B8" s="7">
        <v>5.04256736685522</v>
      </c>
      <c r="C8" s="8">
        <v>4.0523165155959502</v>
      </c>
      <c r="D8" s="8">
        <v>5.1434692645379103</v>
      </c>
      <c r="E8" s="8">
        <v>4.2074266815099497</v>
      </c>
      <c r="F8" s="8">
        <v>10.326384838077001</v>
      </c>
      <c r="G8" s="8">
        <v>8.7352226697168405</v>
      </c>
      <c r="H8" s="8">
        <v>5.23840735740401</v>
      </c>
      <c r="I8" s="8">
        <v>4.5079329945347801</v>
      </c>
      <c r="J8" s="8">
        <v>20.7082614600189</v>
      </c>
      <c r="K8" s="8">
        <v>17.4505823457616</v>
      </c>
      <c r="L8" s="8">
        <v>5.2725998383524901</v>
      </c>
      <c r="M8" s="9">
        <v>4.5613359337262303</v>
      </c>
    </row>
    <row r="9" spans="1:13" x14ac:dyDescent="0.25">
      <c r="A9" s="6" t="s">
        <v>19</v>
      </c>
      <c r="B9" s="7">
        <v>5.3611204028554598</v>
      </c>
      <c r="C9" s="8">
        <v>4.5467237673929803</v>
      </c>
      <c r="D9" s="8">
        <v>5.3565825742194297</v>
      </c>
      <c r="E9" s="8">
        <v>4.5818626758906298</v>
      </c>
      <c r="F9" s="8">
        <v>10.346249290154001</v>
      </c>
      <c r="G9" s="8">
        <v>9.1616337500849703</v>
      </c>
      <c r="H9" s="8">
        <v>5.1068723469909001</v>
      </c>
      <c r="I9" s="8">
        <v>4.58249015639952</v>
      </c>
      <c r="J9" s="8">
        <v>20.809704211364298</v>
      </c>
      <c r="K9" s="8">
        <v>18.325986582375101</v>
      </c>
      <c r="L9" s="8">
        <v>5.1164666132499397</v>
      </c>
      <c r="M9" s="9">
        <v>4.5794573339399003</v>
      </c>
    </row>
    <row r="10" spans="1:13" x14ac:dyDescent="0.25">
      <c r="A10" s="6" t="s">
        <v>20</v>
      </c>
      <c r="B10" s="7">
        <v>5.5309572126671798</v>
      </c>
      <c r="C10" s="8">
        <v>4.56570946004409</v>
      </c>
      <c r="D10" s="8">
        <v>5.5840937684465999</v>
      </c>
      <c r="E10" s="8">
        <v>4.6421983103232298</v>
      </c>
      <c r="F10" s="8">
        <v>10.7222126309935</v>
      </c>
      <c r="G10" s="8">
        <v>9.4725038157899295</v>
      </c>
      <c r="H10" s="8">
        <v>5.2430480534342898</v>
      </c>
      <c r="I10" s="8">
        <v>4.8181053607954896</v>
      </c>
      <c r="J10" s="8">
        <v>21.5493544528744</v>
      </c>
      <c r="K10" s="8">
        <v>18.932807486908601</v>
      </c>
      <c r="L10" s="8">
        <v>5.2098635507004403</v>
      </c>
      <c r="M10" s="9">
        <v>4.8367084182728801</v>
      </c>
    </row>
    <row r="11" spans="1:13" x14ac:dyDescent="0.25">
      <c r="A11" s="6" t="s">
        <v>21</v>
      </c>
      <c r="B11" s="7">
        <v>5.8086530181668898</v>
      </c>
      <c r="C11" s="8">
        <v>4.9392915770535497</v>
      </c>
      <c r="D11" s="8">
        <v>5.6010870949934199</v>
      </c>
      <c r="E11" s="8">
        <v>4.9680654374525099</v>
      </c>
      <c r="F11" s="8">
        <v>10.8143410460416</v>
      </c>
      <c r="G11" s="8">
        <v>10.0079411432206</v>
      </c>
      <c r="H11" s="8">
        <v>5.3523336559156602</v>
      </c>
      <c r="I11" s="8">
        <v>5.0079231768332004</v>
      </c>
      <c r="J11" s="8">
        <v>21.767761796950701</v>
      </c>
      <c r="K11" s="8">
        <v>19.983929757506299</v>
      </c>
      <c r="L11" s="8">
        <v>5.3054309730758202</v>
      </c>
      <c r="M11" s="9">
        <v>4.82356040175054</v>
      </c>
    </row>
    <row r="12" spans="1:13" x14ac:dyDescent="0.25">
      <c r="A12" s="6" t="s">
        <v>22</v>
      </c>
      <c r="B12" s="7">
        <v>5.3342417072519597</v>
      </c>
      <c r="C12" s="8">
        <v>4.3542031768002101</v>
      </c>
      <c r="D12" s="8">
        <v>5.3218787031471697</v>
      </c>
      <c r="E12" s="8">
        <v>4.4376974337794604</v>
      </c>
      <c r="F12" s="8">
        <v>10.381240851048201</v>
      </c>
      <c r="G12" s="8">
        <v>9.1406119191400599</v>
      </c>
      <c r="H12" s="8">
        <v>5.1552411903731699</v>
      </c>
      <c r="I12" s="8">
        <v>4.71575116925447</v>
      </c>
      <c r="J12" s="8">
        <v>20.8583607445685</v>
      </c>
      <c r="K12" s="8">
        <v>18.294060522174</v>
      </c>
      <c r="L12" s="8">
        <v>5.1365651628957298</v>
      </c>
      <c r="M12" s="9">
        <v>4.7301505798832402</v>
      </c>
    </row>
    <row r="13" spans="1:13" x14ac:dyDescent="0.25">
      <c r="A13" s="6" t="s">
        <v>23</v>
      </c>
      <c r="B13" s="7">
        <v>6.83617820620867</v>
      </c>
      <c r="C13" s="8">
        <v>5.8510984550270297</v>
      </c>
      <c r="D13" s="8">
        <v>6.7877047428686801</v>
      </c>
      <c r="E13" s="8">
        <v>5.7903017604020697</v>
      </c>
      <c r="F13" s="8">
        <v>12.9921103462357</v>
      </c>
      <c r="G13" s="8">
        <v>11.484464909253299</v>
      </c>
      <c r="H13" s="8">
        <v>6.1841139681757404</v>
      </c>
      <c r="I13" s="8">
        <v>5.6812361748930504</v>
      </c>
      <c r="J13" s="8">
        <v>25.963929057280101</v>
      </c>
      <c r="K13" s="8">
        <v>22.956002844548401</v>
      </c>
      <c r="L13" s="8">
        <v>5.8956456379544502</v>
      </c>
      <c r="M13" s="9">
        <v>5.5858498456746499</v>
      </c>
    </row>
    <row r="14" spans="1:13" x14ac:dyDescent="0.25">
      <c r="A14" s="6" t="s">
        <v>24</v>
      </c>
      <c r="B14" s="7">
        <v>5.1592496105133501</v>
      </c>
      <c r="C14" s="8">
        <v>4.2421997480002096</v>
      </c>
      <c r="D14" s="8">
        <v>5.2690676784020498</v>
      </c>
      <c r="E14" s="8">
        <v>4.3443993935813001</v>
      </c>
      <c r="F14" s="8">
        <v>10.8168919179911</v>
      </c>
      <c r="G14" s="8">
        <v>8.9509917218531001</v>
      </c>
      <c r="H14" s="8">
        <v>5.48476066420886</v>
      </c>
      <c r="I14" s="8">
        <v>4.6090308786316401</v>
      </c>
      <c r="J14" s="8">
        <v>21.570720260601998</v>
      </c>
      <c r="K14" s="8">
        <v>17.904421994065999</v>
      </c>
      <c r="L14" s="8">
        <v>5.4208118918965296</v>
      </c>
      <c r="M14" s="9">
        <v>4.6942094427010197</v>
      </c>
    </row>
    <row r="15" spans="1:13" x14ac:dyDescent="0.25">
      <c r="A15" s="6" t="s">
        <v>25</v>
      </c>
      <c r="B15" s="7">
        <v>3.5359698365130598</v>
      </c>
      <c r="C15" s="8">
        <v>2.9166163252186701</v>
      </c>
      <c r="D15" s="8">
        <v>3.5829537366744901</v>
      </c>
      <c r="E15" s="8">
        <v>2.9660953197270898</v>
      </c>
      <c r="F15" s="8">
        <v>7.7001944943230596</v>
      </c>
      <c r="G15" s="8">
        <v>6.17329388083553</v>
      </c>
      <c r="H15" s="8">
        <v>4.1264318172140504</v>
      </c>
      <c r="I15" s="8">
        <v>3.2557315163300098</v>
      </c>
      <c r="J15" s="8">
        <v>15.4095800482116</v>
      </c>
      <c r="K15" s="8">
        <v>12.395120716892601</v>
      </c>
      <c r="L15" s="8">
        <v>4.3069017557578197</v>
      </c>
      <c r="M15" s="9">
        <v>3.4179031666100599</v>
      </c>
    </row>
    <row r="16" spans="1:13" x14ac:dyDescent="0.25">
      <c r="A16" s="6" t="s">
        <v>26</v>
      </c>
      <c r="B16" s="7">
        <v>5.4840835084891602</v>
      </c>
      <c r="C16" s="8">
        <v>4.5207032957404598</v>
      </c>
      <c r="D16" s="8">
        <v>5.8237043006654101</v>
      </c>
      <c r="E16" s="8">
        <v>4.5796464802854002</v>
      </c>
      <c r="F16" s="8">
        <v>11.5797240342834</v>
      </c>
      <c r="G16" s="8">
        <v>9.3882951978230906</v>
      </c>
      <c r="H16" s="8">
        <v>5.6852858216350999</v>
      </c>
      <c r="I16" s="8">
        <v>4.8805355067968899</v>
      </c>
      <c r="J16" s="8">
        <v>23.088714156583901</v>
      </c>
      <c r="K16" s="8">
        <v>18.848477184905398</v>
      </c>
      <c r="L16" s="8">
        <v>5.5385360966206703</v>
      </c>
      <c r="M16" s="9">
        <v>5.1596693207694102</v>
      </c>
    </row>
    <row r="17" spans="1:13" x14ac:dyDescent="0.25">
      <c r="A17" s="6" t="s">
        <v>27</v>
      </c>
      <c r="B17" s="7">
        <v>5.6104054057367696</v>
      </c>
      <c r="C17" s="8">
        <v>4.4941790821994196</v>
      </c>
      <c r="D17" s="8">
        <v>5.6499005673342699</v>
      </c>
      <c r="E17" s="8">
        <v>4.6176555963843597</v>
      </c>
      <c r="F17" s="8">
        <v>11.208305100123299</v>
      </c>
      <c r="G17" s="8">
        <v>9.6340183722132107</v>
      </c>
      <c r="H17" s="8">
        <v>5.62094943687518</v>
      </c>
      <c r="I17" s="8">
        <v>5.0185529800653903</v>
      </c>
      <c r="J17" s="8">
        <v>22.479155104332801</v>
      </c>
      <c r="K17" s="8">
        <v>19.270226948663002</v>
      </c>
      <c r="L17" s="8">
        <v>5.5669868837156802</v>
      </c>
      <c r="M17" s="9">
        <v>5.0348144964517996</v>
      </c>
    </row>
    <row r="18" spans="1:13" x14ac:dyDescent="0.25">
      <c r="A18" s="6" t="s">
        <v>28</v>
      </c>
      <c r="B18" s="7">
        <v>5.8056887379870696</v>
      </c>
      <c r="C18" s="8">
        <v>4.7151713566065299</v>
      </c>
      <c r="D18" s="8">
        <v>5.98917330833976</v>
      </c>
      <c r="E18" s="8">
        <v>4.8212079649682504</v>
      </c>
      <c r="F18" s="8">
        <v>12.047194655915501</v>
      </c>
      <c r="G18" s="8">
        <v>10.0128739593014</v>
      </c>
      <c r="H18" s="8">
        <v>5.9741584298349197</v>
      </c>
      <c r="I18" s="8">
        <v>5.1898969305940001</v>
      </c>
      <c r="J18" s="8">
        <v>24.0105263940901</v>
      </c>
      <c r="K18" s="8">
        <v>20.0239788548636</v>
      </c>
      <c r="L18" s="8">
        <v>5.7971206146567802</v>
      </c>
      <c r="M18" s="9">
        <v>5.3011871221809201</v>
      </c>
    </row>
    <row r="19" spans="1:13" x14ac:dyDescent="0.25">
      <c r="A19" s="6" t="s">
        <v>29</v>
      </c>
      <c r="B19" s="7">
        <v>5.2846836601246503</v>
      </c>
      <c r="C19" s="8">
        <v>4.39639205617841</v>
      </c>
      <c r="D19" s="8">
        <v>5.3865992891119499</v>
      </c>
      <c r="E19" s="8">
        <v>4.5078147146648702</v>
      </c>
      <c r="F19" s="8">
        <v>11.0056604311907</v>
      </c>
      <c r="G19" s="8">
        <v>9.3562719676395503</v>
      </c>
      <c r="H19" s="8">
        <v>5.52613611708089</v>
      </c>
      <c r="I19" s="8">
        <v>4.8427583350346897</v>
      </c>
      <c r="J19" s="8">
        <v>21.9183958373835</v>
      </c>
      <c r="K19" s="8">
        <v>18.706845017339099</v>
      </c>
      <c r="L19" s="8">
        <v>5.3823859802312901</v>
      </c>
      <c r="M19" s="9">
        <v>4.8561243539145602</v>
      </c>
    </row>
    <row r="20" spans="1:13" x14ac:dyDescent="0.25">
      <c r="A20" s="6" t="s">
        <v>30</v>
      </c>
      <c r="B20" s="7">
        <v>5.3132355648889504</v>
      </c>
      <c r="C20" s="8">
        <v>4.2162125705601099</v>
      </c>
      <c r="D20" s="8">
        <v>5.3945319275139401</v>
      </c>
      <c r="E20" s="8">
        <v>4.3320987156629602</v>
      </c>
      <c r="F20" s="8">
        <v>10.822016919304801</v>
      </c>
      <c r="G20" s="8">
        <v>9.0554312540869102</v>
      </c>
      <c r="H20" s="8">
        <v>5.4313082754915003</v>
      </c>
      <c r="I20" s="8">
        <v>4.7475642764426098</v>
      </c>
      <c r="J20" s="8">
        <v>21.647857122310199</v>
      </c>
      <c r="K20" s="8">
        <v>18.135094246192502</v>
      </c>
      <c r="L20" s="8">
        <v>5.3863998637697303</v>
      </c>
      <c r="M20" s="9">
        <v>4.82436768180367</v>
      </c>
    </row>
    <row r="21" spans="1:13" x14ac:dyDescent="0.25">
      <c r="A21" s="6" t="s">
        <v>31</v>
      </c>
      <c r="B21" s="7">
        <v>4.9091129532582798</v>
      </c>
      <c r="C21" s="8">
        <v>3.9335059674070698</v>
      </c>
      <c r="D21" s="8">
        <v>4.9795311698077498</v>
      </c>
      <c r="E21" s="8">
        <v>4.0826428314529499</v>
      </c>
      <c r="F21" s="8">
        <v>10.181520820071199</v>
      </c>
      <c r="G21" s="8">
        <v>8.5641770054654103</v>
      </c>
      <c r="H21" s="8">
        <v>5.2077879698177796</v>
      </c>
      <c r="I21" s="8">
        <v>4.46218259640355</v>
      </c>
      <c r="J21" s="8">
        <v>20.3688399596967</v>
      </c>
      <c r="K21" s="8">
        <v>17.109002433321901</v>
      </c>
      <c r="L21" s="8">
        <v>5.2146767721194802</v>
      </c>
      <c r="M21" s="9">
        <v>4.4968354214241497</v>
      </c>
    </row>
    <row r="22" spans="1:13" x14ac:dyDescent="0.25">
      <c r="A22" s="6" t="s">
        <v>32</v>
      </c>
      <c r="B22" s="7">
        <v>5.7650664784438499</v>
      </c>
      <c r="C22" s="8">
        <v>4.9013779720731101</v>
      </c>
      <c r="D22" s="8">
        <v>5.8548408590931098</v>
      </c>
      <c r="E22" s="8">
        <v>4.93947488160088</v>
      </c>
      <c r="F22" s="8">
        <v>11.435250832268</v>
      </c>
      <c r="G22" s="8">
        <v>10.0468895587242</v>
      </c>
      <c r="H22" s="8">
        <v>5.5864215566133497</v>
      </c>
      <c r="I22" s="8">
        <v>5.1229864216346597</v>
      </c>
      <c r="J22" s="8">
        <v>22.876513247974501</v>
      </c>
      <c r="K22" s="8">
        <v>20.109350861959701</v>
      </c>
      <c r="L22" s="8">
        <v>5.4332943351125698</v>
      </c>
      <c r="M22" s="9">
        <v>5.1726005459708304</v>
      </c>
    </row>
    <row r="23" spans="1:13" x14ac:dyDescent="0.25">
      <c r="A23" s="6" t="s">
        <v>33</v>
      </c>
      <c r="B23" s="7">
        <v>5.0891090197732902</v>
      </c>
      <c r="C23" s="8">
        <v>4.2538289800035196</v>
      </c>
      <c r="D23" s="8">
        <v>5.0395720727588298</v>
      </c>
      <c r="E23" s="8">
        <v>4.3545561900796503</v>
      </c>
      <c r="F23" s="8">
        <v>10.089841326810401</v>
      </c>
      <c r="G23" s="8">
        <v>9.0100377244713705</v>
      </c>
      <c r="H23" s="8">
        <v>5.1297982981484402</v>
      </c>
      <c r="I23" s="8">
        <v>4.6341695411684896</v>
      </c>
      <c r="J23" s="8">
        <v>20.259211697717699</v>
      </c>
      <c r="K23" s="8">
        <v>17.998763455719502</v>
      </c>
      <c r="L23" s="8">
        <v>5.1548416992122599</v>
      </c>
      <c r="M23" s="9">
        <v>4.5832450942034999</v>
      </c>
    </row>
    <row r="24" spans="1:13" x14ac:dyDescent="0.25">
      <c r="A24" s="6" t="s">
        <v>34</v>
      </c>
      <c r="B24" s="7">
        <v>5.5594903394622799</v>
      </c>
      <c r="C24" s="8">
        <v>4.5061214024742</v>
      </c>
      <c r="D24" s="8">
        <v>5.79504504684345</v>
      </c>
      <c r="E24" s="8">
        <v>4.5986161625977902</v>
      </c>
      <c r="F24" s="8">
        <v>11.303911086482101</v>
      </c>
      <c r="G24" s="8">
        <v>9.5136581401936606</v>
      </c>
      <c r="H24" s="8">
        <v>5.4655878527232096</v>
      </c>
      <c r="I24" s="8">
        <v>4.96101366537712</v>
      </c>
      <c r="J24" s="8">
        <v>22.5645439860488</v>
      </c>
      <c r="K24" s="8">
        <v>19.0732879681686</v>
      </c>
      <c r="L24" s="8">
        <v>5.3044524630638303</v>
      </c>
      <c r="M24" s="9">
        <v>5.0977570365285398</v>
      </c>
    </row>
    <row r="25" spans="1:13" x14ac:dyDescent="0.25">
      <c r="A25" s="6" t="s">
        <v>35</v>
      </c>
      <c r="B25" s="7">
        <v>4.9919264478130296</v>
      </c>
      <c r="C25" s="8">
        <v>4.2676189718312703</v>
      </c>
      <c r="D25" s="8">
        <v>5.0532113818753501</v>
      </c>
      <c r="E25" s="8">
        <v>4.3102292171223402</v>
      </c>
      <c r="F25" s="8">
        <v>10.089520367936901</v>
      </c>
      <c r="G25" s="8">
        <v>8.7112271338491194</v>
      </c>
      <c r="H25" s="8">
        <v>5.1008020755115497</v>
      </c>
      <c r="I25" s="8">
        <v>4.4328129324630803</v>
      </c>
      <c r="J25" s="8">
        <v>20.243533825323802</v>
      </c>
      <c r="K25" s="8">
        <v>17.454269283434499</v>
      </c>
      <c r="L25" s="8">
        <v>5.1522608879294198</v>
      </c>
      <c r="M25" s="9">
        <v>4.5267203331715402</v>
      </c>
    </row>
    <row r="26" spans="1:13" x14ac:dyDescent="0.25">
      <c r="A26" s="6" t="s">
        <v>36</v>
      </c>
      <c r="B26" s="7">
        <v>5.4462560147698396</v>
      </c>
      <c r="C26" s="8">
        <v>4.6285171618254202</v>
      </c>
      <c r="D26" s="8">
        <v>5.5968784949370303</v>
      </c>
      <c r="E26" s="8">
        <v>4.7076369158681004</v>
      </c>
      <c r="F26" s="8">
        <v>11.4961735397479</v>
      </c>
      <c r="G26" s="8">
        <v>9.6816937217724401</v>
      </c>
      <c r="H26" s="8">
        <v>5.7540179419174704</v>
      </c>
      <c r="I26" s="8">
        <v>4.9593647873434303</v>
      </c>
      <c r="J26" s="8">
        <v>22.847069976602398</v>
      </c>
      <c r="K26" s="8">
        <v>19.348695424984001</v>
      </c>
      <c r="L26" s="8">
        <v>5.5680525106431604</v>
      </c>
      <c r="M26" s="9">
        <v>5.03444192621604</v>
      </c>
    </row>
    <row r="27" spans="1:13" x14ac:dyDescent="0.25">
      <c r="A27" s="6" t="s">
        <v>37</v>
      </c>
      <c r="B27" s="7">
        <v>5.57558406863967</v>
      </c>
      <c r="C27" s="8">
        <v>4.5958319532867504</v>
      </c>
      <c r="D27" s="8">
        <v>5.6378330680329301</v>
      </c>
      <c r="E27" s="8">
        <v>4.6716334794372303</v>
      </c>
      <c r="F27" s="8">
        <v>11.3482102216469</v>
      </c>
      <c r="G27" s="8">
        <v>9.6013958245525508</v>
      </c>
      <c r="H27" s="8">
        <v>5.7239290061969603</v>
      </c>
      <c r="I27" s="8">
        <v>4.9436807836263101</v>
      </c>
      <c r="J27" s="8">
        <v>22.709972295876799</v>
      </c>
      <c r="K27" s="8">
        <v>19.2167100876161</v>
      </c>
      <c r="L27" s="8">
        <v>5.6584386753203004</v>
      </c>
      <c r="M27" s="9">
        <v>5.0121096021667402</v>
      </c>
    </row>
    <row r="28" spans="1:13" x14ac:dyDescent="0.25">
      <c r="A28" s="6" t="s">
        <v>38</v>
      </c>
      <c r="B28" s="7">
        <v>5.3483310266258703</v>
      </c>
      <c r="C28" s="8">
        <v>4.2981159725337204</v>
      </c>
      <c r="D28" s="8">
        <v>5.38714012861145</v>
      </c>
      <c r="E28" s="8">
        <v>4.4114062696619003</v>
      </c>
      <c r="F28" s="8">
        <v>10.6981179632911</v>
      </c>
      <c r="G28" s="8">
        <v>9.1155988042167593</v>
      </c>
      <c r="H28" s="8">
        <v>5.3887780274056896</v>
      </c>
      <c r="I28" s="8">
        <v>4.68594062878004</v>
      </c>
      <c r="J28" s="8">
        <v>21.474036119308199</v>
      </c>
      <c r="K28" s="8">
        <v>18.2129457026587</v>
      </c>
      <c r="L28" s="8">
        <v>5.4134375036966498</v>
      </c>
      <c r="M28" s="9">
        <v>4.7211974157115302</v>
      </c>
    </row>
    <row r="29" spans="1:13" x14ac:dyDescent="0.25">
      <c r="A29" s="6" t="s">
        <v>39</v>
      </c>
      <c r="B29" s="7">
        <v>5.4915492418417502</v>
      </c>
      <c r="C29" s="8">
        <v>4.2872146690691197</v>
      </c>
      <c r="D29" s="8">
        <v>5.4593958195688499</v>
      </c>
      <c r="E29" s="8">
        <v>4.41377682279371</v>
      </c>
      <c r="F29" s="8">
        <v>10.485662551960599</v>
      </c>
      <c r="G29" s="8">
        <v>9.0453638842584994</v>
      </c>
      <c r="H29" s="8">
        <v>5.22107149304325</v>
      </c>
      <c r="I29" s="8">
        <v>4.6483528130811402</v>
      </c>
      <c r="J29" s="8">
        <v>21.166129864572699</v>
      </c>
      <c r="K29" s="8">
        <v>18.107493520133399</v>
      </c>
      <c r="L29" s="8">
        <v>5.3030657589149799</v>
      </c>
      <c r="M29" s="9">
        <v>4.6863648189009801</v>
      </c>
    </row>
    <row r="30" spans="1:13" x14ac:dyDescent="0.25">
      <c r="A30" s="6" t="s">
        <v>40</v>
      </c>
      <c r="B30" s="7">
        <v>5.3038822267222701</v>
      </c>
      <c r="C30" s="8">
        <v>4.3937326218936201</v>
      </c>
      <c r="D30" s="8">
        <v>5.2603448233142496</v>
      </c>
      <c r="E30" s="8">
        <v>4.5290151936538896</v>
      </c>
      <c r="F30" s="8">
        <v>10.899146489911899</v>
      </c>
      <c r="G30" s="8">
        <v>9.4161022199464508</v>
      </c>
      <c r="H30" s="8">
        <v>5.6215282902861698</v>
      </c>
      <c r="I30" s="8">
        <v>4.8249355157470797</v>
      </c>
      <c r="J30" s="8">
        <v>21.781019603512298</v>
      </c>
      <c r="K30" s="8">
        <v>18.770052929347401</v>
      </c>
      <c r="L30" s="8">
        <v>5.5713009931837396</v>
      </c>
      <c r="M30" s="9">
        <v>4.73515378459836</v>
      </c>
    </row>
    <row r="31" spans="1:13" x14ac:dyDescent="0.25">
      <c r="A31" s="6" t="s">
        <v>41</v>
      </c>
      <c r="B31" s="7">
        <v>4.9530536846818096</v>
      </c>
      <c r="C31" s="8">
        <v>4.1820650482184503</v>
      </c>
      <c r="D31" s="8">
        <v>5.0735197013473501</v>
      </c>
      <c r="E31" s="8">
        <v>4.2584319294199302</v>
      </c>
      <c r="F31" s="8">
        <v>10.419086455303599</v>
      </c>
      <c r="G31" s="8">
        <v>8.7360332504246703</v>
      </c>
      <c r="H31" s="8">
        <v>5.3570657828197401</v>
      </c>
      <c r="I31" s="8">
        <v>4.4983531908964496</v>
      </c>
      <c r="J31" s="8">
        <v>20.849671939470699</v>
      </c>
      <c r="K31" s="8">
        <v>17.492818370741102</v>
      </c>
      <c r="L31" s="8">
        <v>5.3640231784346497</v>
      </c>
      <c r="M31" s="9">
        <v>4.61477118098892</v>
      </c>
    </row>
    <row r="32" spans="1:13" x14ac:dyDescent="0.25">
      <c r="A32" s="6" t="s">
        <v>42</v>
      </c>
      <c r="B32" s="7">
        <v>5.0313203407722398</v>
      </c>
      <c r="C32" s="8">
        <v>4.2631809949855803</v>
      </c>
      <c r="D32" s="8">
        <v>5.1898136312229504</v>
      </c>
      <c r="E32" s="8">
        <v>4.3279758810565303</v>
      </c>
      <c r="F32" s="8">
        <v>10.5424537027932</v>
      </c>
      <c r="G32" s="8">
        <v>8.80855691233897</v>
      </c>
      <c r="H32" s="8">
        <v>5.3443070909998198</v>
      </c>
      <c r="I32" s="8">
        <v>4.5079649333594896</v>
      </c>
      <c r="J32" s="8">
        <v>21.076574425015998</v>
      </c>
      <c r="K32" s="8">
        <v>17.644497726754999</v>
      </c>
      <c r="L32" s="8">
        <v>5.3137083863449801</v>
      </c>
      <c r="M32" s="9">
        <v>4.6231004616855502</v>
      </c>
    </row>
    <row r="33" spans="1:13" x14ac:dyDescent="0.25">
      <c r="A33" s="6" t="s">
        <v>43</v>
      </c>
      <c r="B33" s="7">
        <v>5.5451153968757403</v>
      </c>
      <c r="C33" s="8">
        <v>4.6074686291640896</v>
      </c>
      <c r="D33" s="8">
        <v>5.6472249183799503</v>
      </c>
      <c r="E33" s="8">
        <v>4.6397801118572497</v>
      </c>
      <c r="F33" s="8">
        <v>11.0831558638847</v>
      </c>
      <c r="G33" s="8">
        <v>9.4746337146229997</v>
      </c>
      <c r="H33" s="8">
        <v>5.4127585628512103</v>
      </c>
      <c r="I33" s="8">
        <v>4.8569968886026196</v>
      </c>
      <c r="J33" s="8">
        <v>22.143139345115902</v>
      </c>
      <c r="K33" s="8">
        <v>18.9714107150829</v>
      </c>
      <c r="L33" s="8">
        <v>5.2888280497916096</v>
      </c>
      <c r="M33" s="9">
        <v>4.9384487512249704</v>
      </c>
    </row>
    <row r="34" spans="1:13" x14ac:dyDescent="0.25">
      <c r="A34" s="6" t="s">
        <v>44</v>
      </c>
      <c r="B34" s="7">
        <v>5.2787282835805502</v>
      </c>
      <c r="C34" s="8">
        <v>4.5803594127062999</v>
      </c>
      <c r="D34" s="8">
        <v>5.2957176270844704</v>
      </c>
      <c r="E34" s="8">
        <v>4.5595616631556597</v>
      </c>
      <c r="F34" s="8">
        <v>10.629034620939899</v>
      </c>
      <c r="G34" s="8">
        <v>9.1313107053477598</v>
      </c>
      <c r="H34" s="8">
        <v>5.3008144301356399</v>
      </c>
      <c r="I34" s="8">
        <v>4.6285212774519398</v>
      </c>
      <c r="J34" s="8">
        <v>21.22556667816</v>
      </c>
      <c r="K34" s="8">
        <v>18.319393645955401</v>
      </c>
      <c r="L34" s="8">
        <v>5.2021091295161703</v>
      </c>
      <c r="M34" s="9">
        <v>4.6798768998067102</v>
      </c>
    </row>
    <row r="35" spans="1:13" x14ac:dyDescent="0.25">
      <c r="A35" s="6" t="s">
        <v>45</v>
      </c>
      <c r="B35" s="7">
        <v>5.4039076155177002</v>
      </c>
      <c r="C35" s="8">
        <v>4.4045014786719303</v>
      </c>
      <c r="D35" s="8">
        <v>5.41028775932317</v>
      </c>
      <c r="E35" s="8">
        <v>4.5104921559661699</v>
      </c>
      <c r="F35" s="8">
        <v>10.982082182187201</v>
      </c>
      <c r="G35" s="8">
        <v>9.35007516719355</v>
      </c>
      <c r="H35" s="8">
        <v>5.57847131754421</v>
      </c>
      <c r="I35" s="8">
        <v>4.8291878982463201</v>
      </c>
      <c r="J35" s="8">
        <v>21.970841259054598</v>
      </c>
      <c r="K35" s="8">
        <v>18.689755221405999</v>
      </c>
      <c r="L35" s="8">
        <v>5.5286171705991096</v>
      </c>
      <c r="M35" s="9">
        <v>4.8132662695031696</v>
      </c>
    </row>
    <row r="36" spans="1:13" x14ac:dyDescent="0.25">
      <c r="A36" s="6" t="s">
        <v>46</v>
      </c>
      <c r="B36" s="7">
        <v>5.0709714763634501</v>
      </c>
      <c r="C36" s="8">
        <v>4.1732079590920597</v>
      </c>
      <c r="D36" s="8">
        <v>5.1429881068222203</v>
      </c>
      <c r="E36" s="8">
        <v>4.2928992946744602</v>
      </c>
      <c r="F36" s="8">
        <v>10.3684384567858</v>
      </c>
      <c r="G36" s="8">
        <v>8.9990817675962607</v>
      </c>
      <c r="H36" s="8">
        <v>5.2258416158188998</v>
      </c>
      <c r="I36" s="8">
        <v>4.6882961410660098</v>
      </c>
      <c r="J36" s="8">
        <v>20.737268179426898</v>
      </c>
      <c r="K36" s="8">
        <v>17.980277203336701</v>
      </c>
      <c r="L36" s="8">
        <v>5.1635354924964103</v>
      </c>
      <c r="M36" s="9">
        <v>4.6958638671619299</v>
      </c>
    </row>
    <row r="37" spans="1:13" x14ac:dyDescent="0.25">
      <c r="A37" s="6" t="s">
        <v>47</v>
      </c>
      <c r="B37" s="7">
        <v>4.8176010172825698</v>
      </c>
      <c r="C37" s="8">
        <v>3.9828860428154398</v>
      </c>
      <c r="D37" s="8">
        <v>4.85188177350609</v>
      </c>
      <c r="E37" s="8">
        <v>4.0932649568252</v>
      </c>
      <c r="F37" s="8">
        <v>9.9566803548171503</v>
      </c>
      <c r="G37" s="8">
        <v>8.5133656564812092</v>
      </c>
      <c r="H37" s="8">
        <v>5.1529365520714299</v>
      </c>
      <c r="I37" s="8">
        <v>4.3989976662054797</v>
      </c>
      <c r="J37" s="8">
        <v>19.961498680394701</v>
      </c>
      <c r="K37" s="8">
        <v>17.0056282795119</v>
      </c>
      <c r="L37" s="8">
        <v>5.2331363133288296</v>
      </c>
      <c r="M37" s="9">
        <v>4.4374252852125204</v>
      </c>
    </row>
    <row r="38" spans="1:13" x14ac:dyDescent="0.25">
      <c r="A38" s="10" t="s">
        <v>48</v>
      </c>
      <c r="B38" s="11">
        <v>5.7899838527802201</v>
      </c>
      <c r="C38" s="12">
        <v>4.8557832103665497</v>
      </c>
      <c r="D38" s="12">
        <v>5.8846021768303203</v>
      </c>
      <c r="E38" s="12">
        <v>4.9055658075020103</v>
      </c>
      <c r="F38" s="12">
        <v>11.5983555651892</v>
      </c>
      <c r="G38" s="12">
        <v>10.0415458401549</v>
      </c>
      <c r="H38" s="12">
        <v>5.6561543313760199</v>
      </c>
      <c r="I38" s="12">
        <v>5.1641524569408803</v>
      </c>
      <c r="J38" s="12">
        <v>23.139112073395601</v>
      </c>
      <c r="K38" s="12">
        <v>20.111264104597801</v>
      </c>
      <c r="L38" s="12">
        <v>5.4573584317469503</v>
      </c>
      <c r="M38" s="13">
        <v>5.2183476024588096</v>
      </c>
    </row>
    <row r="39" spans="1:13" x14ac:dyDescent="0.25">
      <c r="A39" s="14" t="s">
        <v>49</v>
      </c>
      <c r="B39" s="15">
        <v>5.22390016956893</v>
      </c>
      <c r="C39" s="15">
        <v>4.3224938698063404</v>
      </c>
      <c r="D39" s="15">
        <v>5.2891666164051401</v>
      </c>
      <c r="E39" s="15">
        <v>4.4088520692481303</v>
      </c>
      <c r="F39" s="15">
        <v>10.6388417567094</v>
      </c>
      <c r="G39" s="15">
        <v>9.0856568247048592</v>
      </c>
      <c r="H39" s="15">
        <v>5.3551934691710903</v>
      </c>
      <c r="I39" s="15">
        <v>4.6808563155496401</v>
      </c>
      <c r="J39" s="15">
        <v>21.2832018422856</v>
      </c>
      <c r="K39" s="15">
        <v>18.175365209502601</v>
      </c>
      <c r="L39" s="15">
        <v>5.3116356940352203</v>
      </c>
      <c r="M39" s="15">
        <v>4.7284530932803097</v>
      </c>
    </row>
    <row r="40" spans="1:13" x14ac:dyDescent="0.25">
      <c r="A40" s="14" t="s">
        <v>50</v>
      </c>
      <c r="B40" s="16">
        <v>6546999</v>
      </c>
      <c r="C40" s="16">
        <v>5968079</v>
      </c>
      <c r="D40" s="16">
        <v>6628796</v>
      </c>
      <c r="E40" s="16">
        <v>6087314</v>
      </c>
      <c r="F40" s="16">
        <v>13333426</v>
      </c>
      <c r="G40" s="16">
        <v>12544591</v>
      </c>
      <c r="H40" s="16">
        <v>6711546</v>
      </c>
      <c r="I40" s="16">
        <v>6462871</v>
      </c>
      <c r="J40" s="16">
        <v>26673768</v>
      </c>
      <c r="K40" s="16">
        <v>25094776</v>
      </c>
      <c r="L40" s="16">
        <v>6656956</v>
      </c>
      <c r="M40" s="16">
        <v>6528588</v>
      </c>
    </row>
    <row r="41" spans="1:13" x14ac:dyDescent="0.25">
      <c r="A41" s="17" t="s">
        <v>51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</row>
    <row r="42" spans="1:13" x14ac:dyDescent="0.25">
      <c r="A42" s="17" t="s">
        <v>52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</row>
    <row r="43" spans="1:13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</row>
  </sheetData>
  <mergeCells count="15">
    <mergeCell ref="A1:M1"/>
    <mergeCell ref="A3:A6"/>
    <mergeCell ref="B3:K3"/>
    <mergeCell ref="L3:M4"/>
    <mergeCell ref="B4:C4"/>
    <mergeCell ref="D4:E4"/>
    <mergeCell ref="F4:G4"/>
    <mergeCell ref="H4:I4"/>
    <mergeCell ref="J4:K4"/>
    <mergeCell ref="B5:C5"/>
    <mergeCell ref="D5:E5"/>
    <mergeCell ref="F5:G5"/>
    <mergeCell ref="H5:I5"/>
    <mergeCell ref="J5:K5"/>
    <mergeCell ref="L5:M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11332-87AF-453C-BCEA-78289C6D5BD0}">
  <dimension ref="A1:AG36"/>
  <sheetViews>
    <sheetView zoomScaleNormal="100" workbookViewId="0"/>
  </sheetViews>
  <sheetFormatPr baseColWidth="10" defaultRowHeight="15" x14ac:dyDescent="0.25"/>
  <cols>
    <col min="1" max="1" width="12.85546875" style="65" customWidth="1"/>
    <col min="2" max="2" width="12.7109375" style="65" customWidth="1"/>
    <col min="3" max="30" width="11.42578125" style="65"/>
    <col min="33" max="33" width="7.28515625" bestFit="1" customWidth="1"/>
  </cols>
  <sheetData>
    <row r="1" spans="1:33" x14ac:dyDescent="0.25">
      <c r="A1" s="64" t="s">
        <v>99</v>
      </c>
      <c r="B1" s="64" t="s">
        <v>100</v>
      </c>
      <c r="C1" s="64" t="s">
        <v>101</v>
      </c>
      <c r="D1" s="64" t="s">
        <v>102</v>
      </c>
      <c r="E1" s="64" t="s">
        <v>103</v>
      </c>
      <c r="G1" s="66" t="s">
        <v>104</v>
      </c>
      <c r="H1" s="67"/>
      <c r="I1" s="64"/>
      <c r="J1" s="64"/>
      <c r="Z1"/>
      <c r="AA1"/>
      <c r="AB1"/>
      <c r="AC1"/>
      <c r="AD1"/>
      <c r="AG1" s="68"/>
    </row>
    <row r="2" spans="1:33" x14ac:dyDescent="0.25">
      <c r="A2" s="69">
        <v>1950</v>
      </c>
      <c r="B2" s="70">
        <v>8423323</v>
      </c>
      <c r="C2" s="71">
        <v>1583506</v>
      </c>
      <c r="D2" s="72">
        <v>32.659910231535264</v>
      </c>
      <c r="E2" s="72">
        <v>6.1397578854684172</v>
      </c>
      <c r="G2" s="73">
        <f>B2*100/D2</f>
        <v>25791017.000000004</v>
      </c>
      <c r="H2" s="73">
        <f>C2*100/E2</f>
        <v>25791017</v>
      </c>
      <c r="I2" s="72"/>
      <c r="J2" s="72"/>
      <c r="L2" s="74"/>
      <c r="M2" s="74"/>
      <c r="N2" s="72"/>
      <c r="O2" s="72"/>
      <c r="Q2" s="75"/>
      <c r="R2" s="75"/>
      <c r="S2" s="75"/>
      <c r="T2" s="75"/>
      <c r="Z2"/>
      <c r="AA2"/>
      <c r="AB2"/>
      <c r="AC2"/>
      <c r="AD2"/>
      <c r="AG2" s="68"/>
    </row>
    <row r="3" spans="1:33" x14ac:dyDescent="0.25">
      <c r="A3" s="69">
        <v>1960</v>
      </c>
      <c r="B3" s="70">
        <v>12076685</v>
      </c>
      <c r="C3" s="71">
        <v>2160105</v>
      </c>
      <c r="D3" s="72">
        <v>34.580764512824722</v>
      </c>
      <c r="E3" s="72">
        <v>6.185313463750628</v>
      </c>
      <c r="F3" s="74"/>
      <c r="G3" s="73">
        <f t="shared" ref="G3:H18" si="0">B3*100/D3</f>
        <v>34923129</v>
      </c>
      <c r="H3" s="73">
        <f t="shared" si="0"/>
        <v>34923129</v>
      </c>
      <c r="I3" s="72"/>
      <c r="J3" s="72"/>
      <c r="L3" s="74"/>
      <c r="M3" s="74"/>
      <c r="N3" s="72"/>
      <c r="O3" s="72"/>
      <c r="Q3" s="75"/>
      <c r="R3" s="75"/>
      <c r="S3" s="75"/>
      <c r="T3" s="75"/>
      <c r="Z3"/>
      <c r="AA3"/>
      <c r="AB3"/>
      <c r="AC3"/>
      <c r="AD3"/>
      <c r="AG3" s="68"/>
    </row>
    <row r="4" spans="1:33" x14ac:dyDescent="0.25">
      <c r="A4" s="69">
        <v>1970</v>
      </c>
      <c r="B4" s="70">
        <v>17484544</v>
      </c>
      <c r="C4" s="71">
        <v>3152177</v>
      </c>
      <c r="D4" s="72">
        <v>36.25600354735419</v>
      </c>
      <c r="E4" s="72">
        <v>6.5363638018748604</v>
      </c>
      <c r="F4" s="74"/>
      <c r="G4" s="73">
        <f>B4*100/D4</f>
        <v>48225238</v>
      </c>
      <c r="H4" s="73">
        <f t="shared" si="0"/>
        <v>48225238</v>
      </c>
      <c r="I4" s="72"/>
      <c r="J4" s="72"/>
      <c r="L4" s="74"/>
      <c r="M4" s="74"/>
      <c r="N4" s="72"/>
      <c r="O4" s="72"/>
      <c r="Q4" s="75"/>
      <c r="R4" s="75"/>
      <c r="S4" s="75"/>
      <c r="T4" s="75"/>
      <c r="Z4"/>
      <c r="AA4"/>
      <c r="AB4"/>
      <c r="AC4"/>
      <c r="AD4"/>
      <c r="AG4" s="68"/>
    </row>
    <row r="5" spans="1:33" x14ac:dyDescent="0.25">
      <c r="A5" s="76">
        <v>1980</v>
      </c>
      <c r="B5" s="71">
        <v>23428050</v>
      </c>
      <c r="C5" s="71">
        <v>4762268</v>
      </c>
      <c r="D5" s="72">
        <v>35.047359685686232</v>
      </c>
      <c r="E5" s="72">
        <v>7.1241490228863942</v>
      </c>
      <c r="F5" s="74"/>
      <c r="G5" s="73">
        <f>B5*100/D5</f>
        <v>66846833</v>
      </c>
      <c r="H5" s="73">
        <f>C5*100/E5</f>
        <v>66846833.000000007</v>
      </c>
      <c r="I5" s="72"/>
      <c r="J5" s="72"/>
      <c r="L5" s="74"/>
      <c r="M5" s="74"/>
      <c r="N5" s="72"/>
      <c r="O5" s="72"/>
      <c r="Q5" s="75"/>
      <c r="R5" s="75"/>
      <c r="S5" s="75"/>
      <c r="T5" s="75"/>
      <c r="Z5"/>
      <c r="AA5"/>
      <c r="AB5"/>
      <c r="AC5"/>
      <c r="AD5"/>
      <c r="AG5" s="68"/>
    </row>
    <row r="6" spans="1:33" x14ac:dyDescent="0.25">
      <c r="A6" s="76">
        <v>1990</v>
      </c>
      <c r="B6" s="71">
        <v>25308255</v>
      </c>
      <c r="C6" s="71">
        <v>5993928</v>
      </c>
      <c r="D6" s="72">
        <v>31.148757634571815</v>
      </c>
      <c r="E6" s="72">
        <v>7.3771743864234729</v>
      </c>
      <c r="F6" s="77"/>
      <c r="G6" s="73">
        <f t="shared" si="0"/>
        <v>81249645.000000015</v>
      </c>
      <c r="H6" s="73">
        <f t="shared" si="0"/>
        <v>81249645</v>
      </c>
      <c r="I6" s="72"/>
      <c r="J6" s="72"/>
      <c r="L6" s="69"/>
      <c r="M6" s="69"/>
      <c r="N6" s="72"/>
      <c r="O6" s="72"/>
      <c r="Q6" s="75"/>
      <c r="R6" s="75"/>
      <c r="S6" s="75"/>
      <c r="T6" s="75"/>
      <c r="Z6"/>
      <c r="AA6"/>
      <c r="AB6"/>
      <c r="AC6"/>
      <c r="AD6"/>
      <c r="AG6" s="68"/>
    </row>
    <row r="7" spans="1:33" x14ac:dyDescent="0.25">
      <c r="A7" s="76">
        <v>1995</v>
      </c>
      <c r="B7" s="71">
        <v>26101499</v>
      </c>
      <c r="C7" s="71">
        <v>6099548</v>
      </c>
      <c r="D7" s="72">
        <v>28.633159968226696</v>
      </c>
      <c r="E7" s="72">
        <v>6.6911610562242885</v>
      </c>
      <c r="F7" s="74"/>
      <c r="G7" s="73">
        <f t="shared" si="0"/>
        <v>91158290</v>
      </c>
      <c r="H7" s="73">
        <f t="shared" si="0"/>
        <v>91158290</v>
      </c>
      <c r="I7" s="72"/>
      <c r="J7" s="72"/>
      <c r="L7" s="69"/>
      <c r="M7" s="69"/>
      <c r="N7" s="72"/>
      <c r="O7" s="72"/>
      <c r="Q7" s="75"/>
      <c r="R7" s="75"/>
      <c r="S7" s="75"/>
      <c r="T7" s="75"/>
      <c r="Z7"/>
      <c r="AA7"/>
      <c r="AB7"/>
      <c r="AC7"/>
      <c r="AD7"/>
      <c r="AG7" s="68"/>
    </row>
    <row r="8" spans="1:33" x14ac:dyDescent="0.25">
      <c r="A8" s="76">
        <v>2000</v>
      </c>
      <c r="B8" s="71">
        <v>26397055</v>
      </c>
      <c r="C8" s="71">
        <v>6123804</v>
      </c>
      <c r="D8" s="72">
        <v>27.078509521189105</v>
      </c>
      <c r="E8" s="72">
        <v>6.2818933748441221</v>
      </c>
      <c r="F8" s="74"/>
      <c r="G8" s="73">
        <f t="shared" si="0"/>
        <v>97483411.999999985</v>
      </c>
      <c r="H8" s="73">
        <f t="shared" si="0"/>
        <v>97483412</v>
      </c>
      <c r="I8" s="72"/>
      <c r="J8" s="72"/>
      <c r="L8" s="69"/>
      <c r="M8" s="69"/>
      <c r="N8" s="72"/>
      <c r="O8" s="72"/>
      <c r="Q8" s="75"/>
      <c r="R8" s="75"/>
      <c r="S8" s="75"/>
      <c r="T8" s="75"/>
      <c r="Z8"/>
      <c r="AA8"/>
      <c r="AB8"/>
      <c r="AC8"/>
      <c r="AD8"/>
      <c r="AG8" s="68"/>
    </row>
    <row r="9" spans="1:33" x14ac:dyDescent="0.25">
      <c r="A9" s="69">
        <v>2005</v>
      </c>
      <c r="B9" s="71">
        <v>25824738</v>
      </c>
      <c r="C9" s="71">
        <v>6237512</v>
      </c>
      <c r="D9" s="72">
        <v>25.00861002158868</v>
      </c>
      <c r="E9" s="72">
        <v>6.0403906174374207</v>
      </c>
      <c r="F9" s="74"/>
      <c r="G9" s="73">
        <f t="shared" si="0"/>
        <v>103263387.99999999</v>
      </c>
      <c r="H9" s="73">
        <f t="shared" si="0"/>
        <v>103263388.00000001</v>
      </c>
      <c r="I9" s="72"/>
      <c r="J9" s="72"/>
      <c r="L9" s="69"/>
      <c r="M9" s="69"/>
      <c r="N9" s="72"/>
      <c r="O9" s="72"/>
      <c r="Q9" s="75"/>
      <c r="R9" s="75"/>
      <c r="S9" s="75"/>
      <c r="T9" s="75"/>
      <c r="Z9"/>
      <c r="AA9"/>
      <c r="AB9"/>
      <c r="AC9"/>
      <c r="AD9"/>
      <c r="AG9" s="68"/>
    </row>
    <row r="10" spans="1:33" x14ac:dyDescent="0.25">
      <c r="A10" s="69">
        <v>2010</v>
      </c>
      <c r="B10" s="71">
        <v>26357929</v>
      </c>
      <c r="C10" s="71">
        <v>6710948</v>
      </c>
      <c r="D10" s="72">
        <v>23.463362383483812</v>
      </c>
      <c r="E10" s="72">
        <v>5.9739672589874546</v>
      </c>
      <c r="F10" s="74"/>
      <c r="G10" s="73">
        <f t="shared" si="0"/>
        <v>112336538.00000001</v>
      </c>
      <c r="H10" s="73">
        <f t="shared" si="0"/>
        <v>112336538</v>
      </c>
      <c r="I10" s="72"/>
      <c r="J10" s="72"/>
      <c r="L10" s="69"/>
      <c r="M10" s="69"/>
      <c r="N10" s="72"/>
      <c r="O10" s="72"/>
      <c r="Q10" s="75"/>
      <c r="R10" s="75"/>
      <c r="S10" s="75"/>
      <c r="T10" s="75"/>
      <c r="Z10"/>
      <c r="AA10"/>
      <c r="AB10"/>
      <c r="AC10"/>
      <c r="AD10"/>
      <c r="AG10" s="68"/>
    </row>
    <row r="11" spans="1:33" x14ac:dyDescent="0.25">
      <c r="A11" s="69">
        <v>2015</v>
      </c>
      <c r="B11" s="71">
        <v>26601916</v>
      </c>
      <c r="C11" s="71">
        <v>6462851</v>
      </c>
      <c r="D11" s="72">
        <v>22.255290234806772</v>
      </c>
      <c r="E11" s="72">
        <v>5.4068520759674294</v>
      </c>
      <c r="F11" s="74"/>
      <c r="G11" s="73">
        <f t="shared" si="0"/>
        <v>119530752.99999999</v>
      </c>
      <c r="H11" s="73">
        <f t="shared" si="0"/>
        <v>119530752.99999999</v>
      </c>
      <c r="I11" s="72"/>
      <c r="J11" s="72"/>
      <c r="L11" s="69"/>
      <c r="M11" s="69"/>
      <c r="N11" s="72"/>
      <c r="O11" s="72"/>
      <c r="Q11" s="75"/>
      <c r="R11" s="75"/>
      <c r="S11" s="75"/>
      <c r="T11" s="75"/>
      <c r="Z11"/>
      <c r="AA11"/>
      <c r="AB11"/>
      <c r="AC11"/>
      <c r="AD11"/>
      <c r="AG11" s="68"/>
    </row>
    <row r="12" spans="1:33" x14ac:dyDescent="0.25">
      <c r="A12" s="69">
        <v>2020</v>
      </c>
      <c r="B12" s="71">
        <v>26515641</v>
      </c>
      <c r="C12" s="71">
        <v>6674504</v>
      </c>
      <c r="D12" s="72">
        <v>20.749015320064</v>
      </c>
      <c r="E12" s="72">
        <v>5.2229318442585804</v>
      </c>
      <c r="F12" s="74"/>
      <c r="G12" s="73">
        <f t="shared" si="0"/>
        <v>127792285.99999999</v>
      </c>
      <c r="H12" s="73">
        <f t="shared" si="0"/>
        <v>127792286.00000001</v>
      </c>
      <c r="I12" s="72"/>
      <c r="J12" s="72"/>
      <c r="L12" s="69"/>
      <c r="M12" s="69"/>
      <c r="N12" s="72"/>
      <c r="O12" s="72"/>
      <c r="Q12" s="75"/>
      <c r="R12" s="75"/>
      <c r="S12" s="75"/>
      <c r="T12" s="75"/>
      <c r="Z12"/>
      <c r="AA12"/>
      <c r="AB12"/>
      <c r="AC12"/>
      <c r="AD12"/>
      <c r="AG12" s="68"/>
    </row>
    <row r="13" spans="1:33" x14ac:dyDescent="0.25">
      <c r="A13" s="69">
        <v>2025</v>
      </c>
      <c r="B13" s="71">
        <v>25935639</v>
      </c>
      <c r="C13" s="71">
        <v>6605417</v>
      </c>
      <c r="D13" s="72">
        <v>19.448949946430279</v>
      </c>
      <c r="E13" s="72">
        <v>4.9533549032009452</v>
      </c>
      <c r="F13" s="74"/>
      <c r="G13" s="73">
        <f t="shared" si="0"/>
        <v>133352387.00000001</v>
      </c>
      <c r="H13" s="73">
        <f t="shared" si="0"/>
        <v>133352387</v>
      </c>
      <c r="I13" s="72"/>
      <c r="J13" s="72"/>
      <c r="L13" s="69"/>
      <c r="M13" s="69"/>
      <c r="N13" s="72"/>
      <c r="O13" s="72"/>
      <c r="Q13" s="75"/>
      <c r="R13" s="75"/>
      <c r="S13" s="75"/>
      <c r="T13" s="75"/>
      <c r="Z13"/>
      <c r="AA13"/>
      <c r="AB13"/>
      <c r="AC13"/>
      <c r="AD13"/>
      <c r="AG13" s="68"/>
    </row>
    <row r="14" spans="1:33" x14ac:dyDescent="0.25">
      <c r="A14" s="69">
        <v>2030</v>
      </c>
      <c r="B14" s="71">
        <v>25094776</v>
      </c>
      <c r="C14" s="71">
        <v>6528588</v>
      </c>
      <c r="D14" s="72">
        <v>18.17536520950263</v>
      </c>
      <c r="E14" s="72">
        <v>4.7284530932803044</v>
      </c>
      <c r="F14" s="74"/>
      <c r="G14" s="73">
        <f t="shared" si="0"/>
        <v>138070271</v>
      </c>
      <c r="H14" s="73">
        <f t="shared" si="0"/>
        <v>138070271.00000003</v>
      </c>
      <c r="I14" s="72"/>
      <c r="J14" s="72"/>
      <c r="L14" s="69"/>
      <c r="M14" s="69"/>
      <c r="N14" s="72"/>
      <c r="O14" s="72"/>
      <c r="Q14" s="75"/>
      <c r="R14" s="75"/>
      <c r="S14" s="75"/>
      <c r="T14" s="75"/>
      <c r="Z14"/>
      <c r="AA14"/>
      <c r="AB14"/>
      <c r="AC14"/>
      <c r="AD14"/>
      <c r="AG14" s="68"/>
    </row>
    <row r="15" spans="1:33" x14ac:dyDescent="0.25">
      <c r="A15" s="69">
        <v>2035</v>
      </c>
      <c r="B15" s="71">
        <v>24158018</v>
      </c>
      <c r="C15" s="71">
        <v>6332193</v>
      </c>
      <c r="D15" s="72">
        <v>17.019727948044991</v>
      </c>
      <c r="E15" s="72">
        <v>4.4611359331926508</v>
      </c>
      <c r="F15" s="74"/>
      <c r="G15" s="73">
        <f t="shared" si="0"/>
        <v>141941270</v>
      </c>
      <c r="H15" s="73">
        <f t="shared" si="0"/>
        <v>141941270</v>
      </c>
      <c r="I15" s="72"/>
      <c r="J15" s="72"/>
      <c r="L15" s="69"/>
      <c r="M15" s="69"/>
      <c r="N15" s="72"/>
      <c r="O15" s="72"/>
      <c r="Q15" s="75"/>
      <c r="R15" s="75"/>
      <c r="S15" s="75"/>
      <c r="T15" s="75"/>
      <c r="Z15"/>
      <c r="AA15"/>
      <c r="AB15"/>
      <c r="AC15"/>
      <c r="AD15"/>
      <c r="AG15" s="68"/>
    </row>
    <row r="16" spans="1:33" x14ac:dyDescent="0.25">
      <c r="A16" s="69">
        <v>2040</v>
      </c>
      <c r="B16" s="71">
        <v>23266538</v>
      </c>
      <c r="C16" s="71">
        <v>6093983</v>
      </c>
      <c r="D16" s="72">
        <v>16.052474107808269</v>
      </c>
      <c r="E16" s="72">
        <v>4.2044718608726308</v>
      </c>
      <c r="F16" s="74"/>
      <c r="G16" s="73">
        <f t="shared" si="0"/>
        <v>144940511.00000003</v>
      </c>
      <c r="H16" s="73">
        <f t="shared" si="0"/>
        <v>144940511</v>
      </c>
      <c r="I16" s="72"/>
      <c r="J16" s="72"/>
      <c r="L16" s="69"/>
      <c r="M16" s="69"/>
      <c r="N16" s="72"/>
      <c r="O16" s="72"/>
      <c r="Q16" s="75"/>
      <c r="R16" s="75"/>
      <c r="S16" s="75"/>
      <c r="T16" s="75"/>
      <c r="AB16"/>
      <c r="AC16"/>
      <c r="AD16"/>
      <c r="AG16" s="68"/>
    </row>
    <row r="17" spans="1:33" x14ac:dyDescent="0.25">
      <c r="A17" s="69">
        <v>2045</v>
      </c>
      <c r="B17" s="71">
        <v>22394578</v>
      </c>
      <c r="C17" s="71">
        <v>5869795</v>
      </c>
      <c r="D17" s="72">
        <v>15.231085493568052</v>
      </c>
      <c r="E17" s="72">
        <v>3.9921872818821718</v>
      </c>
      <c r="F17" s="74"/>
      <c r="G17" s="73">
        <f t="shared" si="0"/>
        <v>147032055</v>
      </c>
      <c r="H17" s="73">
        <f t="shared" si="0"/>
        <v>147032055</v>
      </c>
      <c r="I17" s="72"/>
      <c r="J17" s="72"/>
      <c r="L17" s="69"/>
      <c r="M17" s="69"/>
      <c r="N17" s="72"/>
      <c r="O17" s="72"/>
      <c r="Q17" s="75"/>
      <c r="R17" s="75"/>
      <c r="S17" s="75"/>
      <c r="T17" s="75"/>
      <c r="AB17"/>
      <c r="AC17"/>
      <c r="AD17"/>
      <c r="AG17" s="68"/>
    </row>
    <row r="18" spans="1:33" x14ac:dyDescent="0.25">
      <c r="A18" s="69">
        <v>2050</v>
      </c>
      <c r="B18" s="71">
        <v>21502598</v>
      </c>
      <c r="C18" s="71">
        <v>5656357</v>
      </c>
      <c r="D18" s="72">
        <v>14.508236221199015</v>
      </c>
      <c r="E18" s="72">
        <v>3.8164580627621181</v>
      </c>
      <c r="F18" s="74"/>
      <c r="G18" s="73">
        <f t="shared" si="0"/>
        <v>148209594</v>
      </c>
      <c r="H18" s="73">
        <f t="shared" si="0"/>
        <v>148209594</v>
      </c>
      <c r="I18" s="72"/>
      <c r="J18" s="72"/>
      <c r="L18" s="69"/>
      <c r="M18" s="69"/>
      <c r="N18" s="72"/>
      <c r="O18" s="72"/>
      <c r="Q18" s="75"/>
      <c r="R18" s="75"/>
      <c r="S18" s="75"/>
      <c r="T18" s="75"/>
      <c r="AB18"/>
      <c r="AC18"/>
      <c r="AD18"/>
      <c r="AG18" s="68"/>
    </row>
    <row r="19" spans="1:33" x14ac:dyDescent="0.25">
      <c r="A19" s="78"/>
      <c r="F19" s="78"/>
      <c r="AB19"/>
      <c r="AC19"/>
      <c r="AD19"/>
      <c r="AG19" s="68"/>
    </row>
    <row r="20" spans="1:33" x14ac:dyDescent="0.25">
      <c r="A20" s="79"/>
      <c r="C20" s="65">
        <v>1960</v>
      </c>
      <c r="D20" s="80">
        <f t="shared" ref="D20:E33" si="1">D3-D2</f>
        <v>1.9208542812894578</v>
      </c>
      <c r="E20" s="80">
        <f t="shared" si="1"/>
        <v>4.5555578282210796E-2</v>
      </c>
    </row>
    <row r="21" spans="1:33" x14ac:dyDescent="0.25">
      <c r="A21" s="79"/>
      <c r="C21" s="65">
        <v>1970</v>
      </c>
      <c r="D21" s="80">
        <f t="shared" si="1"/>
        <v>1.6752390345294685</v>
      </c>
      <c r="E21" s="80">
        <f t="shared" si="1"/>
        <v>0.35105033812423247</v>
      </c>
    </row>
    <row r="22" spans="1:33" x14ac:dyDescent="0.25">
      <c r="A22" s="79"/>
      <c r="C22" s="65">
        <v>1980</v>
      </c>
      <c r="D22" s="80">
        <f t="shared" si="1"/>
        <v>-1.2086438616679587</v>
      </c>
      <c r="E22" s="80">
        <f t="shared" si="1"/>
        <v>0.58778522101153374</v>
      </c>
    </row>
    <row r="23" spans="1:33" x14ac:dyDescent="0.25">
      <c r="C23" s="65">
        <v>1990</v>
      </c>
      <c r="D23" s="80">
        <f t="shared" si="1"/>
        <v>-3.8986020511144162</v>
      </c>
      <c r="E23" s="80">
        <f t="shared" si="1"/>
        <v>0.25302536353707872</v>
      </c>
    </row>
    <row r="24" spans="1:33" x14ac:dyDescent="0.25">
      <c r="C24" s="65">
        <v>1995</v>
      </c>
      <c r="D24" s="80">
        <f t="shared" si="1"/>
        <v>-2.5155976663451192</v>
      </c>
      <c r="E24" s="80">
        <f t="shared" si="1"/>
        <v>-0.68601333019918442</v>
      </c>
    </row>
    <row r="25" spans="1:33" x14ac:dyDescent="0.25">
      <c r="C25" s="65">
        <v>2000</v>
      </c>
      <c r="D25" s="80">
        <f t="shared" si="1"/>
        <v>-1.5546504470375915</v>
      </c>
      <c r="E25" s="80">
        <f t="shared" si="1"/>
        <v>-0.40926768138016634</v>
      </c>
    </row>
    <row r="26" spans="1:33" x14ac:dyDescent="0.25">
      <c r="C26" s="65">
        <v>2005</v>
      </c>
      <c r="D26" s="80">
        <f t="shared" si="1"/>
        <v>-2.0698994996004245</v>
      </c>
      <c r="E26" s="80">
        <f t="shared" si="1"/>
        <v>-0.24150275740670146</v>
      </c>
    </row>
    <row r="27" spans="1:33" x14ac:dyDescent="0.25">
      <c r="C27" s="65">
        <v>2010</v>
      </c>
      <c r="D27" s="80">
        <f>D10-D9</f>
        <v>-1.5452476381048683</v>
      </c>
      <c r="E27" s="80">
        <f t="shared" si="1"/>
        <v>-6.6423358449966052E-2</v>
      </c>
    </row>
    <row r="28" spans="1:33" x14ac:dyDescent="0.25">
      <c r="C28" s="65">
        <v>2015</v>
      </c>
      <c r="D28" s="80">
        <f t="shared" si="1"/>
        <v>-1.20807214867704</v>
      </c>
      <c r="E28" s="80">
        <f t="shared" si="1"/>
        <v>-0.56711518302002517</v>
      </c>
    </row>
    <row r="29" spans="1:33" x14ac:dyDescent="0.25">
      <c r="C29" s="65">
        <v>2020</v>
      </c>
      <c r="D29" s="80">
        <f t="shared" si="1"/>
        <v>-1.5062749147427716</v>
      </c>
      <c r="E29" s="80">
        <f t="shared" si="1"/>
        <v>-0.18392023170884908</v>
      </c>
    </row>
    <row r="30" spans="1:33" x14ac:dyDescent="0.25">
      <c r="C30" s="65">
        <v>2025</v>
      </c>
      <c r="D30" s="80">
        <f t="shared" si="1"/>
        <v>-1.3000653736337213</v>
      </c>
      <c r="E30" s="80">
        <f t="shared" si="1"/>
        <v>-0.26957694105763519</v>
      </c>
    </row>
    <row r="31" spans="1:33" x14ac:dyDescent="0.25">
      <c r="C31" s="65">
        <v>2030</v>
      </c>
      <c r="D31" s="80">
        <f t="shared" si="1"/>
        <v>-1.2735847369276492</v>
      </c>
      <c r="E31" s="80">
        <f t="shared" si="1"/>
        <v>-0.22490180992064079</v>
      </c>
    </row>
    <row r="32" spans="1:33" x14ac:dyDescent="0.25">
      <c r="C32" s="65">
        <v>2035</v>
      </c>
      <c r="D32" s="80">
        <f t="shared" si="1"/>
        <v>-1.1556372614576382</v>
      </c>
      <c r="E32" s="80">
        <f t="shared" si="1"/>
        <v>-0.2673171600876536</v>
      </c>
    </row>
    <row r="33" spans="3:5" x14ac:dyDescent="0.25">
      <c r="C33" s="65">
        <v>2040</v>
      </c>
      <c r="D33" s="80">
        <f t="shared" si="1"/>
        <v>-0.96725384023672234</v>
      </c>
      <c r="E33" s="80">
        <f t="shared" si="1"/>
        <v>-0.25666407232001998</v>
      </c>
    </row>
    <row r="34" spans="3:5" x14ac:dyDescent="0.25">
      <c r="C34" s="65">
        <v>2045</v>
      </c>
      <c r="D34" s="80">
        <f>D17-D16</f>
        <v>-0.8213886142402167</v>
      </c>
      <c r="E34" s="80">
        <f>E17-E16</f>
        <v>-0.21228457899045905</v>
      </c>
    </row>
    <row r="35" spans="3:5" x14ac:dyDescent="0.25">
      <c r="C35" s="65">
        <v>2050</v>
      </c>
      <c r="D35" s="80">
        <f>D18-D17</f>
        <v>-0.72284927236903762</v>
      </c>
      <c r="E35" s="80">
        <f>E18-E17</f>
        <v>-0.17572921912005368</v>
      </c>
    </row>
    <row r="36" spans="3:5" x14ac:dyDescent="0.25">
      <c r="D36" s="80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2"/>
  <sheetViews>
    <sheetView workbookViewId="0">
      <selection sqref="A1:M1"/>
    </sheetView>
  </sheetViews>
  <sheetFormatPr baseColWidth="10" defaultRowHeight="15" x14ac:dyDescent="0.25"/>
  <cols>
    <col min="1" max="1" width="21.7109375" customWidth="1"/>
  </cols>
  <sheetData>
    <row r="1" spans="1:13" x14ac:dyDescent="0.25">
      <c r="A1" s="54" t="s">
        <v>56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x14ac:dyDescent="0.25">
      <c r="A3" s="56" t="s">
        <v>57</v>
      </c>
      <c r="B3" s="59" t="s">
        <v>4</v>
      </c>
      <c r="C3" s="60"/>
      <c r="D3" s="60"/>
      <c r="E3" s="60"/>
      <c r="F3" s="60"/>
      <c r="G3" s="60"/>
      <c r="H3" s="60"/>
      <c r="I3" s="60"/>
      <c r="J3" s="60"/>
      <c r="K3" s="60"/>
      <c r="L3" s="61" t="s">
        <v>5</v>
      </c>
      <c r="M3" s="61"/>
    </row>
    <row r="4" spans="1:13" x14ac:dyDescent="0.25">
      <c r="A4" s="57"/>
      <c r="B4" s="62" t="s">
        <v>6</v>
      </c>
      <c r="C4" s="63"/>
      <c r="D4" s="63" t="s">
        <v>7</v>
      </c>
      <c r="E4" s="63"/>
      <c r="F4" s="63" t="s">
        <v>8</v>
      </c>
      <c r="G4" s="63"/>
      <c r="H4" s="63" t="s">
        <v>9</v>
      </c>
      <c r="I4" s="63"/>
      <c r="J4" s="63" t="s">
        <v>10</v>
      </c>
      <c r="K4" s="63"/>
      <c r="L4" s="61"/>
      <c r="M4" s="61"/>
    </row>
    <row r="5" spans="1:13" x14ac:dyDescent="0.25">
      <c r="A5" s="57"/>
      <c r="B5" s="62" t="s">
        <v>58</v>
      </c>
      <c r="C5" s="63"/>
      <c r="D5" s="63" t="s">
        <v>12</v>
      </c>
      <c r="E5" s="63"/>
      <c r="F5" s="63" t="s">
        <v>13</v>
      </c>
      <c r="G5" s="63"/>
      <c r="H5" s="63" t="s">
        <v>14</v>
      </c>
      <c r="I5" s="63"/>
      <c r="J5" s="63" t="s">
        <v>15</v>
      </c>
      <c r="K5" s="63"/>
      <c r="L5" s="63" t="s">
        <v>16</v>
      </c>
      <c r="M5" s="63"/>
    </row>
    <row r="6" spans="1:13" x14ac:dyDescent="0.25">
      <c r="A6" s="58"/>
      <c r="B6" s="22">
        <v>2018</v>
      </c>
      <c r="C6" s="23">
        <v>2030</v>
      </c>
      <c r="D6" s="23">
        <v>2018</v>
      </c>
      <c r="E6" s="23">
        <v>2030</v>
      </c>
      <c r="F6" s="23">
        <v>2018</v>
      </c>
      <c r="G6" s="23">
        <v>2030</v>
      </c>
      <c r="H6" s="23">
        <v>2018</v>
      </c>
      <c r="I6" s="23">
        <v>2030</v>
      </c>
      <c r="J6" s="23">
        <v>2018</v>
      </c>
      <c r="K6" s="23">
        <v>2030</v>
      </c>
      <c r="L6" s="23">
        <v>2018</v>
      </c>
      <c r="M6" s="23">
        <v>2030</v>
      </c>
    </row>
    <row r="7" spans="1:13" x14ac:dyDescent="0.25">
      <c r="A7" s="24" t="s">
        <v>17</v>
      </c>
      <c r="B7" s="25">
        <v>74788</v>
      </c>
      <c r="C7" s="26">
        <v>69524</v>
      </c>
      <c r="D7" s="26">
        <v>77393</v>
      </c>
      <c r="E7" s="26">
        <v>71315</v>
      </c>
      <c r="F7" s="26">
        <v>158038</v>
      </c>
      <c r="G7" s="26">
        <v>147741</v>
      </c>
      <c r="H7" s="26">
        <v>80463</v>
      </c>
      <c r="I7" s="26">
        <v>76567</v>
      </c>
      <c r="J7" s="26">
        <v>315894</v>
      </c>
      <c r="K7" s="26">
        <v>295623</v>
      </c>
      <c r="L7" s="26">
        <v>80094</v>
      </c>
      <c r="M7" s="27">
        <v>79140</v>
      </c>
    </row>
    <row r="8" spans="1:13" x14ac:dyDescent="0.25">
      <c r="A8" s="24" t="s">
        <v>18</v>
      </c>
      <c r="B8" s="28">
        <v>177561</v>
      </c>
      <c r="C8" s="29">
        <v>167699</v>
      </c>
      <c r="D8" s="29">
        <v>181114</v>
      </c>
      <c r="E8" s="29">
        <v>174118</v>
      </c>
      <c r="F8" s="29">
        <v>363617</v>
      </c>
      <c r="G8" s="29">
        <v>361494</v>
      </c>
      <c r="H8" s="29">
        <v>184457</v>
      </c>
      <c r="I8" s="29">
        <v>186554</v>
      </c>
      <c r="J8" s="30">
        <v>729188</v>
      </c>
      <c r="K8" s="30">
        <v>722166</v>
      </c>
      <c r="L8" s="30">
        <v>185661</v>
      </c>
      <c r="M8" s="31">
        <v>188764</v>
      </c>
    </row>
    <row r="9" spans="1:13" x14ac:dyDescent="0.25">
      <c r="A9" s="24" t="s">
        <v>19</v>
      </c>
      <c r="B9" s="28">
        <v>41350</v>
      </c>
      <c r="C9" s="29">
        <v>43476</v>
      </c>
      <c r="D9" s="29">
        <v>41315</v>
      </c>
      <c r="E9" s="29">
        <v>43812</v>
      </c>
      <c r="F9" s="29">
        <v>79800</v>
      </c>
      <c r="G9" s="29">
        <v>87604</v>
      </c>
      <c r="H9" s="29">
        <v>39389</v>
      </c>
      <c r="I9" s="29">
        <v>43818</v>
      </c>
      <c r="J9" s="30">
        <v>160504</v>
      </c>
      <c r="K9" s="30">
        <v>175234</v>
      </c>
      <c r="L9" s="30">
        <v>39463</v>
      </c>
      <c r="M9" s="31">
        <v>43789</v>
      </c>
    </row>
    <row r="10" spans="1:13" x14ac:dyDescent="0.25">
      <c r="A10" s="24" t="s">
        <v>20</v>
      </c>
      <c r="B10" s="28">
        <v>53502</v>
      </c>
      <c r="C10" s="29">
        <v>52767</v>
      </c>
      <c r="D10" s="29">
        <v>54016</v>
      </c>
      <c r="E10" s="29">
        <v>53651</v>
      </c>
      <c r="F10" s="29">
        <v>103718</v>
      </c>
      <c r="G10" s="29">
        <v>109476</v>
      </c>
      <c r="H10" s="29">
        <v>50717</v>
      </c>
      <c r="I10" s="29">
        <v>55684</v>
      </c>
      <c r="J10" s="30">
        <v>208451</v>
      </c>
      <c r="K10" s="30">
        <v>218811</v>
      </c>
      <c r="L10" s="30">
        <v>50396</v>
      </c>
      <c r="M10" s="31">
        <v>55899</v>
      </c>
    </row>
    <row r="11" spans="1:13" x14ac:dyDescent="0.25">
      <c r="A11" s="24" t="s">
        <v>21</v>
      </c>
      <c r="B11" s="28">
        <v>181928</v>
      </c>
      <c r="C11" s="29">
        <v>178697</v>
      </c>
      <c r="D11" s="29">
        <v>175427</v>
      </c>
      <c r="E11" s="29">
        <v>179738</v>
      </c>
      <c r="F11" s="29">
        <v>338707</v>
      </c>
      <c r="G11" s="29">
        <v>362074</v>
      </c>
      <c r="H11" s="29">
        <v>167636</v>
      </c>
      <c r="I11" s="29">
        <v>181180</v>
      </c>
      <c r="J11" s="30">
        <v>681770</v>
      </c>
      <c r="K11" s="30">
        <v>722992</v>
      </c>
      <c r="L11" s="30">
        <v>166167</v>
      </c>
      <c r="M11" s="31">
        <v>174510</v>
      </c>
    </row>
    <row r="12" spans="1:13" x14ac:dyDescent="0.25">
      <c r="A12" s="24" t="s">
        <v>22</v>
      </c>
      <c r="B12" s="28">
        <v>40558</v>
      </c>
      <c r="C12" s="29">
        <v>39008</v>
      </c>
      <c r="D12" s="29">
        <v>40464</v>
      </c>
      <c r="E12" s="29">
        <v>39756</v>
      </c>
      <c r="F12" s="29">
        <v>78932</v>
      </c>
      <c r="G12" s="29">
        <v>81888</v>
      </c>
      <c r="H12" s="29">
        <v>39197</v>
      </c>
      <c r="I12" s="29">
        <v>42247</v>
      </c>
      <c r="J12" s="30">
        <v>158593</v>
      </c>
      <c r="K12" s="30">
        <v>163891</v>
      </c>
      <c r="L12" s="30">
        <v>39055</v>
      </c>
      <c r="M12" s="31">
        <v>42376</v>
      </c>
    </row>
    <row r="13" spans="1:13" x14ac:dyDescent="0.25">
      <c r="A13" s="24" t="s">
        <v>23</v>
      </c>
      <c r="B13" s="28">
        <v>380356</v>
      </c>
      <c r="C13" s="29">
        <v>381112</v>
      </c>
      <c r="D13" s="29">
        <v>377659</v>
      </c>
      <c r="E13" s="29">
        <v>377152</v>
      </c>
      <c r="F13" s="29">
        <v>722864</v>
      </c>
      <c r="G13" s="29">
        <v>748042</v>
      </c>
      <c r="H13" s="29">
        <v>344076</v>
      </c>
      <c r="I13" s="29">
        <v>370048</v>
      </c>
      <c r="J13" s="30">
        <v>1444599</v>
      </c>
      <c r="K13" s="30">
        <v>1495242</v>
      </c>
      <c r="L13" s="30">
        <v>328026</v>
      </c>
      <c r="M13" s="31">
        <v>363835</v>
      </c>
    </row>
    <row r="14" spans="1:13" x14ac:dyDescent="0.25">
      <c r="A14" s="24" t="s">
        <v>24</v>
      </c>
      <c r="B14" s="28">
        <v>192336</v>
      </c>
      <c r="C14" s="29">
        <v>173964</v>
      </c>
      <c r="D14" s="29">
        <v>196430</v>
      </c>
      <c r="E14" s="29">
        <v>178155</v>
      </c>
      <c r="F14" s="29">
        <v>403252</v>
      </c>
      <c r="G14" s="29">
        <v>367062</v>
      </c>
      <c r="H14" s="29">
        <v>204471</v>
      </c>
      <c r="I14" s="29">
        <v>189007</v>
      </c>
      <c r="J14" s="30">
        <v>804153</v>
      </c>
      <c r="K14" s="30">
        <v>734224</v>
      </c>
      <c r="L14" s="30">
        <v>202087</v>
      </c>
      <c r="M14" s="31">
        <v>192500</v>
      </c>
    </row>
    <row r="15" spans="1:13" x14ac:dyDescent="0.25">
      <c r="A15" s="24" t="s">
        <v>25</v>
      </c>
      <c r="B15" s="28">
        <v>319701</v>
      </c>
      <c r="C15" s="29">
        <v>255887</v>
      </c>
      <c r="D15" s="29">
        <v>323949</v>
      </c>
      <c r="E15" s="29">
        <v>260228</v>
      </c>
      <c r="F15" s="29">
        <v>696205</v>
      </c>
      <c r="G15" s="29">
        <v>541609</v>
      </c>
      <c r="H15" s="29">
        <v>373087</v>
      </c>
      <c r="I15" s="29">
        <v>285639</v>
      </c>
      <c r="J15" s="30">
        <v>1393241</v>
      </c>
      <c r="K15" s="30">
        <v>1087476</v>
      </c>
      <c r="L15" s="30">
        <v>389404</v>
      </c>
      <c r="M15" s="31">
        <v>299867</v>
      </c>
    </row>
    <row r="16" spans="1:13" x14ac:dyDescent="0.25">
      <c r="A16" s="24" t="s">
        <v>26</v>
      </c>
      <c r="B16" s="28">
        <v>100713</v>
      </c>
      <c r="C16" s="29">
        <v>90808</v>
      </c>
      <c r="D16" s="29">
        <v>106950</v>
      </c>
      <c r="E16" s="29">
        <v>91992</v>
      </c>
      <c r="F16" s="29">
        <v>212657</v>
      </c>
      <c r="G16" s="29">
        <v>188584</v>
      </c>
      <c r="H16" s="29">
        <v>104408</v>
      </c>
      <c r="I16" s="29">
        <v>98036</v>
      </c>
      <c r="J16" s="30">
        <v>424015</v>
      </c>
      <c r="K16" s="30">
        <v>378612</v>
      </c>
      <c r="L16" s="30">
        <v>101713</v>
      </c>
      <c r="M16" s="31">
        <v>103643</v>
      </c>
    </row>
    <row r="17" spans="1:13" x14ac:dyDescent="0.25">
      <c r="A17" s="24" t="s">
        <v>27</v>
      </c>
      <c r="B17" s="28">
        <v>343200</v>
      </c>
      <c r="C17" s="29">
        <v>299584</v>
      </c>
      <c r="D17" s="29">
        <v>345616</v>
      </c>
      <c r="E17" s="29">
        <v>307815</v>
      </c>
      <c r="F17" s="29">
        <v>685635</v>
      </c>
      <c r="G17" s="29">
        <v>642208</v>
      </c>
      <c r="H17" s="29">
        <v>343845</v>
      </c>
      <c r="I17" s="29">
        <v>334539</v>
      </c>
      <c r="J17" s="30">
        <v>1375096</v>
      </c>
      <c r="K17" s="30">
        <v>1284562</v>
      </c>
      <c r="L17" s="30">
        <v>340544</v>
      </c>
      <c r="M17" s="31">
        <v>335623</v>
      </c>
    </row>
    <row r="18" spans="1:13" x14ac:dyDescent="0.25">
      <c r="A18" s="24" t="s">
        <v>28</v>
      </c>
      <c r="B18" s="28">
        <v>210731</v>
      </c>
      <c r="C18" s="29">
        <v>175913</v>
      </c>
      <c r="D18" s="29">
        <v>217391</v>
      </c>
      <c r="E18" s="29">
        <v>179869</v>
      </c>
      <c r="F18" s="29">
        <v>437281</v>
      </c>
      <c r="G18" s="29">
        <v>373559</v>
      </c>
      <c r="H18" s="29">
        <v>216846</v>
      </c>
      <c r="I18" s="29">
        <v>193624</v>
      </c>
      <c r="J18" s="30">
        <v>871518</v>
      </c>
      <c r="K18" s="30">
        <v>747052</v>
      </c>
      <c r="L18" s="30">
        <v>210420</v>
      </c>
      <c r="M18" s="31">
        <v>197776</v>
      </c>
    </row>
    <row r="19" spans="1:13" x14ac:dyDescent="0.25">
      <c r="A19" s="24" t="s">
        <v>29</v>
      </c>
      <c r="B19" s="28">
        <v>159294</v>
      </c>
      <c r="C19" s="29">
        <v>149660</v>
      </c>
      <c r="D19" s="29">
        <v>162366</v>
      </c>
      <c r="E19" s="29">
        <v>153453</v>
      </c>
      <c r="F19" s="29">
        <v>331739</v>
      </c>
      <c r="G19" s="29">
        <v>318502</v>
      </c>
      <c r="H19" s="29">
        <v>166572</v>
      </c>
      <c r="I19" s="29">
        <v>164855</v>
      </c>
      <c r="J19" s="30">
        <v>660677</v>
      </c>
      <c r="K19" s="30">
        <v>636810</v>
      </c>
      <c r="L19" s="30">
        <v>162239</v>
      </c>
      <c r="M19" s="31">
        <v>165310</v>
      </c>
    </row>
    <row r="20" spans="1:13" x14ac:dyDescent="0.25">
      <c r="A20" s="24" t="s">
        <v>30</v>
      </c>
      <c r="B20" s="28">
        <v>437757</v>
      </c>
      <c r="C20" s="29">
        <v>383834</v>
      </c>
      <c r="D20" s="29">
        <v>444455</v>
      </c>
      <c r="E20" s="29">
        <v>394384</v>
      </c>
      <c r="F20" s="29">
        <v>891625</v>
      </c>
      <c r="G20" s="29">
        <v>824385</v>
      </c>
      <c r="H20" s="29">
        <v>447485</v>
      </c>
      <c r="I20" s="29">
        <v>432207</v>
      </c>
      <c r="J20" s="30">
        <v>1783565</v>
      </c>
      <c r="K20" s="30">
        <v>1650976</v>
      </c>
      <c r="L20" s="30">
        <v>443785</v>
      </c>
      <c r="M20" s="31">
        <v>439199</v>
      </c>
    </row>
    <row r="21" spans="1:13" x14ac:dyDescent="0.25">
      <c r="A21" s="24" t="s">
        <v>31</v>
      </c>
      <c r="B21" s="28">
        <v>837331</v>
      </c>
      <c r="C21" s="29">
        <v>742935</v>
      </c>
      <c r="D21" s="29">
        <v>849342</v>
      </c>
      <c r="E21" s="29">
        <v>771103</v>
      </c>
      <c r="F21" s="29">
        <v>1736628</v>
      </c>
      <c r="G21" s="29">
        <v>1617546</v>
      </c>
      <c r="H21" s="29">
        <v>888275</v>
      </c>
      <c r="I21" s="29">
        <v>842788</v>
      </c>
      <c r="J21" s="30">
        <v>3474245</v>
      </c>
      <c r="K21" s="30">
        <v>3231437</v>
      </c>
      <c r="L21" s="30">
        <v>889450</v>
      </c>
      <c r="M21" s="31">
        <v>849333</v>
      </c>
    </row>
    <row r="22" spans="1:13" x14ac:dyDescent="0.25">
      <c r="A22" s="24" t="s">
        <v>32</v>
      </c>
      <c r="B22" s="28">
        <v>274272</v>
      </c>
      <c r="C22" s="29">
        <v>250235</v>
      </c>
      <c r="D22" s="29">
        <v>278543</v>
      </c>
      <c r="E22" s="29">
        <v>252180</v>
      </c>
      <c r="F22" s="29">
        <v>544030</v>
      </c>
      <c r="G22" s="29">
        <v>512934</v>
      </c>
      <c r="H22" s="29">
        <v>265773</v>
      </c>
      <c r="I22" s="29">
        <v>261549</v>
      </c>
      <c r="J22" s="30">
        <v>1088346</v>
      </c>
      <c r="K22" s="30">
        <v>1026663</v>
      </c>
      <c r="L22" s="30">
        <v>258488</v>
      </c>
      <c r="M22" s="31">
        <v>264082</v>
      </c>
    </row>
    <row r="23" spans="1:13" x14ac:dyDescent="0.25">
      <c r="A23" s="24" t="s">
        <v>33</v>
      </c>
      <c r="B23" s="28">
        <v>101809</v>
      </c>
      <c r="C23" s="29">
        <v>94809</v>
      </c>
      <c r="D23" s="29">
        <v>100818</v>
      </c>
      <c r="E23" s="29">
        <v>97054</v>
      </c>
      <c r="F23" s="29">
        <v>201850</v>
      </c>
      <c r="G23" s="29">
        <v>200815</v>
      </c>
      <c r="H23" s="29">
        <v>102623</v>
      </c>
      <c r="I23" s="29">
        <v>103286</v>
      </c>
      <c r="J23" s="30">
        <v>405291</v>
      </c>
      <c r="K23" s="30">
        <v>401155</v>
      </c>
      <c r="L23" s="30">
        <v>103124</v>
      </c>
      <c r="M23" s="31">
        <v>102151</v>
      </c>
    </row>
    <row r="24" spans="1:13" x14ac:dyDescent="0.25">
      <c r="A24" s="24" t="s">
        <v>34</v>
      </c>
      <c r="B24" s="28">
        <v>69625</v>
      </c>
      <c r="C24" s="29">
        <v>65379</v>
      </c>
      <c r="D24" s="29">
        <v>72575</v>
      </c>
      <c r="E24" s="29">
        <v>66721</v>
      </c>
      <c r="F24" s="29">
        <v>141566</v>
      </c>
      <c r="G24" s="29">
        <v>138033</v>
      </c>
      <c r="H24" s="29">
        <v>68449</v>
      </c>
      <c r="I24" s="29">
        <v>71979</v>
      </c>
      <c r="J24" s="30">
        <v>282590</v>
      </c>
      <c r="K24" s="30">
        <v>276733</v>
      </c>
      <c r="L24" s="30">
        <v>66431</v>
      </c>
      <c r="M24" s="31">
        <v>73963</v>
      </c>
    </row>
    <row r="25" spans="1:13" x14ac:dyDescent="0.25">
      <c r="A25" s="24" t="s">
        <v>35</v>
      </c>
      <c r="B25" s="28">
        <v>272302</v>
      </c>
      <c r="C25" s="29">
        <v>269216</v>
      </c>
      <c r="D25" s="29">
        <v>275645</v>
      </c>
      <c r="E25" s="29">
        <v>271904</v>
      </c>
      <c r="F25" s="29">
        <v>550368</v>
      </c>
      <c r="G25" s="29">
        <v>549534</v>
      </c>
      <c r="H25" s="29">
        <v>278241</v>
      </c>
      <c r="I25" s="29">
        <v>279637</v>
      </c>
      <c r="J25" s="30">
        <v>1104254</v>
      </c>
      <c r="K25" s="30">
        <v>1101075</v>
      </c>
      <c r="L25" s="30">
        <v>281048</v>
      </c>
      <c r="M25" s="31">
        <v>285561</v>
      </c>
    </row>
    <row r="26" spans="1:13" x14ac:dyDescent="0.25">
      <c r="A26" s="24" t="s">
        <v>36</v>
      </c>
      <c r="B26" s="28">
        <v>223133</v>
      </c>
      <c r="C26" s="29">
        <v>200363</v>
      </c>
      <c r="D26" s="29">
        <v>229304</v>
      </c>
      <c r="E26" s="29">
        <v>203788</v>
      </c>
      <c r="F26" s="29">
        <v>470998</v>
      </c>
      <c r="G26" s="29">
        <v>419109</v>
      </c>
      <c r="H26" s="29">
        <v>235742</v>
      </c>
      <c r="I26" s="29">
        <v>214685</v>
      </c>
      <c r="J26" s="30">
        <v>936044</v>
      </c>
      <c r="K26" s="30">
        <v>837582</v>
      </c>
      <c r="L26" s="30">
        <v>228123</v>
      </c>
      <c r="M26" s="31">
        <v>217935</v>
      </c>
    </row>
    <row r="27" spans="1:13" x14ac:dyDescent="0.25">
      <c r="A27" s="24" t="s">
        <v>37</v>
      </c>
      <c r="B27" s="28">
        <v>361232</v>
      </c>
      <c r="C27" s="29">
        <v>327886</v>
      </c>
      <c r="D27" s="29">
        <v>365265</v>
      </c>
      <c r="E27" s="29">
        <v>333294</v>
      </c>
      <c r="F27" s="29">
        <v>735230</v>
      </c>
      <c r="G27" s="29">
        <v>685004</v>
      </c>
      <c r="H27" s="29">
        <v>370843</v>
      </c>
      <c r="I27" s="29">
        <v>352703</v>
      </c>
      <c r="J27" s="30">
        <v>1471338</v>
      </c>
      <c r="K27" s="30">
        <v>1371001</v>
      </c>
      <c r="L27" s="30">
        <v>366600</v>
      </c>
      <c r="M27" s="31">
        <v>357585</v>
      </c>
    </row>
    <row r="28" spans="1:13" x14ac:dyDescent="0.25">
      <c r="A28" s="24" t="s">
        <v>38</v>
      </c>
      <c r="B28" s="28">
        <v>117553</v>
      </c>
      <c r="C28" s="29">
        <v>113741</v>
      </c>
      <c r="D28" s="29">
        <v>118406</v>
      </c>
      <c r="E28" s="29">
        <v>116739</v>
      </c>
      <c r="F28" s="29">
        <v>235138</v>
      </c>
      <c r="G28" s="29">
        <v>241226</v>
      </c>
      <c r="H28" s="29">
        <v>118442</v>
      </c>
      <c r="I28" s="29">
        <v>124004</v>
      </c>
      <c r="J28" s="30">
        <v>471986</v>
      </c>
      <c r="K28" s="30">
        <v>481969</v>
      </c>
      <c r="L28" s="30">
        <v>118984</v>
      </c>
      <c r="M28" s="31">
        <v>124937</v>
      </c>
    </row>
    <row r="29" spans="1:13" x14ac:dyDescent="0.25">
      <c r="A29" s="24" t="s">
        <v>39</v>
      </c>
      <c r="B29" s="28">
        <v>90349</v>
      </c>
      <c r="C29" s="29">
        <v>88988</v>
      </c>
      <c r="D29" s="29">
        <v>89820</v>
      </c>
      <c r="E29" s="29">
        <v>91615</v>
      </c>
      <c r="F29" s="29">
        <v>172514</v>
      </c>
      <c r="G29" s="29">
        <v>187751</v>
      </c>
      <c r="H29" s="29">
        <v>85899</v>
      </c>
      <c r="I29" s="29">
        <v>96484</v>
      </c>
      <c r="J29" s="30">
        <v>348233</v>
      </c>
      <c r="K29" s="30">
        <v>375850</v>
      </c>
      <c r="L29" s="30">
        <v>87248</v>
      </c>
      <c r="M29" s="31">
        <v>97273</v>
      </c>
    </row>
    <row r="30" spans="1:13" x14ac:dyDescent="0.25">
      <c r="A30" s="24" t="s">
        <v>40</v>
      </c>
      <c r="B30" s="28">
        <v>149843</v>
      </c>
      <c r="C30" s="29">
        <v>133258</v>
      </c>
      <c r="D30" s="29">
        <v>148613</v>
      </c>
      <c r="E30" s="29">
        <v>137361</v>
      </c>
      <c r="F30" s="29">
        <v>307918</v>
      </c>
      <c r="G30" s="29">
        <v>285582</v>
      </c>
      <c r="H30" s="29">
        <v>158817</v>
      </c>
      <c r="I30" s="29">
        <v>146336</v>
      </c>
      <c r="J30" s="30">
        <v>615348</v>
      </c>
      <c r="K30" s="30">
        <v>569279</v>
      </c>
      <c r="L30" s="30">
        <v>157398</v>
      </c>
      <c r="M30" s="31">
        <v>143613</v>
      </c>
    </row>
    <row r="31" spans="1:13" x14ac:dyDescent="0.25">
      <c r="A31" s="24" t="s">
        <v>41</v>
      </c>
      <c r="B31" s="28">
        <v>153773</v>
      </c>
      <c r="C31" s="29">
        <v>141069</v>
      </c>
      <c r="D31" s="29">
        <v>157513</v>
      </c>
      <c r="E31" s="29">
        <v>143645</v>
      </c>
      <c r="F31" s="29">
        <v>323472</v>
      </c>
      <c r="G31" s="29">
        <v>294683</v>
      </c>
      <c r="H31" s="29">
        <v>166316</v>
      </c>
      <c r="I31" s="29">
        <v>151738</v>
      </c>
      <c r="J31" s="30">
        <v>647301</v>
      </c>
      <c r="K31" s="30">
        <v>590066</v>
      </c>
      <c r="L31" s="30">
        <v>166532</v>
      </c>
      <c r="M31" s="31">
        <v>155665</v>
      </c>
    </row>
    <row r="32" spans="1:13" x14ac:dyDescent="0.25">
      <c r="A32" s="24" t="s">
        <v>42</v>
      </c>
      <c r="B32" s="28">
        <v>150946</v>
      </c>
      <c r="C32" s="29">
        <v>145407</v>
      </c>
      <c r="D32" s="29">
        <v>155701</v>
      </c>
      <c r="E32" s="29">
        <v>147617</v>
      </c>
      <c r="F32" s="29">
        <v>316287</v>
      </c>
      <c r="G32" s="29">
        <v>300439</v>
      </c>
      <c r="H32" s="29">
        <v>160336</v>
      </c>
      <c r="I32" s="29">
        <v>153756</v>
      </c>
      <c r="J32" s="29">
        <v>632324</v>
      </c>
      <c r="K32" s="29">
        <v>601812</v>
      </c>
      <c r="L32" s="29">
        <v>159418</v>
      </c>
      <c r="M32" s="32">
        <v>157683</v>
      </c>
    </row>
    <row r="33" spans="1:13" x14ac:dyDescent="0.25">
      <c r="A33" s="24" t="s">
        <v>43</v>
      </c>
      <c r="B33" s="28">
        <v>139511</v>
      </c>
      <c r="C33" s="29">
        <v>130047</v>
      </c>
      <c r="D33" s="29">
        <v>142080</v>
      </c>
      <c r="E33" s="29">
        <v>130959</v>
      </c>
      <c r="F33" s="29">
        <v>278844</v>
      </c>
      <c r="G33" s="29">
        <v>267424</v>
      </c>
      <c r="H33" s="29">
        <v>136181</v>
      </c>
      <c r="I33" s="29">
        <v>137090</v>
      </c>
      <c r="J33" s="29">
        <v>557105</v>
      </c>
      <c r="K33" s="29">
        <v>535473</v>
      </c>
      <c r="L33" s="29">
        <v>133063</v>
      </c>
      <c r="M33" s="32">
        <v>139389</v>
      </c>
    </row>
    <row r="34" spans="1:13" x14ac:dyDescent="0.25">
      <c r="A34" s="24" t="s">
        <v>44</v>
      </c>
      <c r="B34" s="28">
        <v>189532</v>
      </c>
      <c r="C34" s="29">
        <v>179270</v>
      </c>
      <c r="D34" s="29">
        <v>190142</v>
      </c>
      <c r="E34" s="29">
        <v>178456</v>
      </c>
      <c r="F34" s="29">
        <v>381634</v>
      </c>
      <c r="G34" s="29">
        <v>357389</v>
      </c>
      <c r="H34" s="29">
        <v>190325</v>
      </c>
      <c r="I34" s="29">
        <v>181155</v>
      </c>
      <c r="J34" s="29">
        <v>762101</v>
      </c>
      <c r="K34" s="29">
        <v>717000</v>
      </c>
      <c r="L34" s="29">
        <v>186781</v>
      </c>
      <c r="M34" s="32">
        <v>183165</v>
      </c>
    </row>
    <row r="35" spans="1:13" x14ac:dyDescent="0.25">
      <c r="A35" s="24" t="s">
        <v>45</v>
      </c>
      <c r="B35" s="28">
        <v>72841</v>
      </c>
      <c r="C35" s="29">
        <v>66946</v>
      </c>
      <c r="D35" s="29">
        <v>72927</v>
      </c>
      <c r="E35" s="29">
        <v>68557</v>
      </c>
      <c r="F35" s="29">
        <v>148031</v>
      </c>
      <c r="G35" s="29">
        <v>142116</v>
      </c>
      <c r="H35" s="29">
        <v>75194</v>
      </c>
      <c r="I35" s="29">
        <v>73401</v>
      </c>
      <c r="J35" s="29">
        <v>296152</v>
      </c>
      <c r="K35" s="29">
        <v>284074</v>
      </c>
      <c r="L35" s="29">
        <v>74522</v>
      </c>
      <c r="M35" s="32">
        <v>73159</v>
      </c>
    </row>
    <row r="36" spans="1:13" x14ac:dyDescent="0.25">
      <c r="A36" s="24" t="s">
        <v>46</v>
      </c>
      <c r="B36" s="28">
        <v>427694</v>
      </c>
      <c r="C36" s="29">
        <v>371676</v>
      </c>
      <c r="D36" s="29">
        <v>433768</v>
      </c>
      <c r="E36" s="29">
        <v>382336</v>
      </c>
      <c r="F36" s="29">
        <v>874491</v>
      </c>
      <c r="G36" s="29">
        <v>801480</v>
      </c>
      <c r="H36" s="29">
        <v>440756</v>
      </c>
      <c r="I36" s="29">
        <v>417551</v>
      </c>
      <c r="J36" s="29">
        <v>1749015</v>
      </c>
      <c r="K36" s="29">
        <v>1601367</v>
      </c>
      <c r="L36" s="29">
        <v>435501</v>
      </c>
      <c r="M36" s="32">
        <v>418225</v>
      </c>
    </row>
    <row r="37" spans="1:13" x14ac:dyDescent="0.25">
      <c r="A37" s="24" t="s">
        <v>47</v>
      </c>
      <c r="B37" s="28">
        <v>106384</v>
      </c>
      <c r="C37" s="29">
        <v>99086</v>
      </c>
      <c r="D37" s="29">
        <v>107141</v>
      </c>
      <c r="E37" s="29">
        <v>101832</v>
      </c>
      <c r="F37" s="29">
        <v>219867</v>
      </c>
      <c r="G37" s="29">
        <v>211795</v>
      </c>
      <c r="H37" s="29">
        <v>113789</v>
      </c>
      <c r="I37" s="29">
        <v>109438</v>
      </c>
      <c r="J37" s="29">
        <v>440797</v>
      </c>
      <c r="K37" s="29">
        <v>423065</v>
      </c>
      <c r="L37" s="29">
        <v>115560</v>
      </c>
      <c r="M37" s="32">
        <v>110394</v>
      </c>
    </row>
    <row r="38" spans="1:13" x14ac:dyDescent="0.25">
      <c r="A38" s="24" t="s">
        <v>48</v>
      </c>
      <c r="B38" s="33">
        <v>95094</v>
      </c>
      <c r="C38" s="34">
        <v>85835</v>
      </c>
      <c r="D38" s="34">
        <v>96648</v>
      </c>
      <c r="E38" s="34">
        <v>86715</v>
      </c>
      <c r="F38" s="34">
        <v>190490</v>
      </c>
      <c r="G38" s="34">
        <v>177503</v>
      </c>
      <c r="H38" s="34">
        <v>92896</v>
      </c>
      <c r="I38" s="34">
        <v>91286</v>
      </c>
      <c r="J38" s="34">
        <v>380034</v>
      </c>
      <c r="K38" s="34">
        <v>355504</v>
      </c>
      <c r="L38" s="34">
        <v>89631</v>
      </c>
      <c r="M38" s="35">
        <v>92244</v>
      </c>
    </row>
    <row r="39" spans="1:13" x14ac:dyDescent="0.25">
      <c r="A39" s="36" t="s">
        <v>59</v>
      </c>
      <c r="B39" s="37">
        <v>6546999</v>
      </c>
      <c r="C39" s="37">
        <v>5968079</v>
      </c>
      <c r="D39" s="37">
        <v>6628796</v>
      </c>
      <c r="E39" s="37">
        <v>6087314</v>
      </c>
      <c r="F39" s="37">
        <v>13333426</v>
      </c>
      <c r="G39" s="37">
        <v>12544591</v>
      </c>
      <c r="H39" s="37">
        <v>6711546</v>
      </c>
      <c r="I39" s="37">
        <v>6462871</v>
      </c>
      <c r="J39" s="37">
        <v>26673768</v>
      </c>
      <c r="K39" s="37">
        <v>25094776</v>
      </c>
      <c r="L39" s="37">
        <v>6656956</v>
      </c>
      <c r="M39" s="37">
        <v>6528588</v>
      </c>
    </row>
    <row r="40" spans="1:13" x14ac:dyDescent="0.25">
      <c r="A40" s="17" t="s">
        <v>60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38"/>
    </row>
    <row r="41" spans="1:13" x14ac:dyDescent="0.25">
      <c r="A41" s="17" t="s">
        <v>52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</row>
    <row r="42" spans="1:13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</row>
  </sheetData>
  <mergeCells count="15">
    <mergeCell ref="A1:M1"/>
    <mergeCell ref="A3:A6"/>
    <mergeCell ref="B3:K3"/>
    <mergeCell ref="L3:M4"/>
    <mergeCell ref="B4:C4"/>
    <mergeCell ref="D4:E4"/>
    <mergeCell ref="F4:G4"/>
    <mergeCell ref="H4:I4"/>
    <mergeCell ref="J4:K4"/>
    <mergeCell ref="B5:C5"/>
    <mergeCell ref="D5:E5"/>
    <mergeCell ref="F5:G5"/>
    <mergeCell ref="H5:I5"/>
    <mergeCell ref="J5:K5"/>
    <mergeCell ref="L5:M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Gráficos</vt:lpstr>
      </vt:variant>
      <vt:variant>
        <vt:i4>1</vt:i4>
      </vt:variant>
    </vt:vector>
  </HeadingPairs>
  <TitlesOfParts>
    <vt:vector size="7" baseType="lpstr">
      <vt:lpstr>INDICE</vt:lpstr>
      <vt:lpstr>Gráfica CS01a-1 p_1</vt:lpstr>
      <vt:lpstr>Gráfica CS01a-1 p_2</vt:lpstr>
      <vt:lpstr>Tabla CS01a-1</vt:lpstr>
      <vt:lpstr>Datos Gráfica CS01a-2</vt:lpstr>
      <vt:lpstr>Tabla CS01a-A2 </vt:lpstr>
      <vt:lpstr>Gráfica CS01a-2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Chapital Colchado</dc:creator>
  <cp:lastModifiedBy>Eduardo Angeles Mendez</cp:lastModifiedBy>
  <dcterms:created xsi:type="dcterms:W3CDTF">2019-08-23T18:19:55Z</dcterms:created>
  <dcterms:modified xsi:type="dcterms:W3CDTF">2019-08-27T17:27:45Z</dcterms:modified>
</cp:coreProperties>
</file>