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0" yWindow="32760" windowWidth="24015" windowHeight="17385" activeTab="0"/>
  </bookViews>
  <sheets>
    <sheet name="ED04" sheetId="1" r:id="rId1"/>
  </sheets>
  <definedNames/>
  <calcPr fullCalcOnLoad="1"/>
</workbook>
</file>

<file path=xl/sharedStrings.xml><?xml version="1.0" encoding="utf-8"?>
<sst xmlns="http://schemas.openxmlformats.org/spreadsheetml/2006/main" count="108" uniqueCount="25">
  <si>
    <t>Nivel educativo</t>
  </si>
  <si>
    <t>Tipo de 
sostenimiento</t>
  </si>
  <si>
    <t>Tipo de servicio</t>
  </si>
  <si>
    <t>Alumnos</t>
  </si>
  <si>
    <t>Docentes</t>
  </si>
  <si>
    <t>Escuelas</t>
  </si>
  <si>
    <t>Preescolar</t>
  </si>
  <si>
    <t>Público</t>
  </si>
  <si>
    <t>%</t>
  </si>
  <si>
    <t>Absolutos</t>
  </si>
  <si>
    <t>General</t>
  </si>
  <si>
    <t>Indígena</t>
  </si>
  <si>
    <t>Comunitario</t>
  </si>
  <si>
    <t>Total</t>
  </si>
  <si>
    <t>Privado</t>
  </si>
  <si>
    <t>Primaria</t>
  </si>
  <si>
    <t>Comunitaria</t>
  </si>
  <si>
    <t>Secundaria</t>
  </si>
  <si>
    <t>Técnica</t>
  </si>
  <si>
    <t>Telesecundaria</t>
  </si>
  <si>
    <t>Para trabajadores</t>
  </si>
  <si>
    <t>Cendi (preescolar)</t>
  </si>
  <si>
    <t>Alumnos 
por escuela
(promedio)</t>
  </si>
  <si>
    <t>ED04 Distribución de alumnos, docentes y escuelas en educación básica por nivel educativo, tipo de sostenimiento y tipo de servicio (2017-2018)</t>
  </si>
  <si>
    <t>Fuente: INEE, cálculos con base en las Estadísticas Continuas del Formato 911 (ciclo escolar 2017-2018), SEP-DGPPyEE.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</si>
</sst>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6" fillId="0" borderId="0" xfId="53" applyFont="1" applyFill="1" applyAlignment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164" fontId="3" fillId="0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horizontal="right"/>
    </xf>
    <xf numFmtId="0" fontId="3" fillId="0" borderId="17" xfId="52" applyFont="1" applyFill="1" applyBorder="1" applyAlignment="1">
      <alignment horizontal="center" vertical="center" wrapText="1"/>
      <protection/>
    </xf>
    <xf numFmtId="164" fontId="3" fillId="0" borderId="18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0" fontId="3" fillId="33" borderId="13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vertical="center"/>
      <protection/>
    </xf>
    <xf numFmtId="165" fontId="4" fillId="0" borderId="18" xfId="0" applyNumberFormat="1" applyFont="1" applyFill="1" applyBorder="1" applyAlignment="1">
      <alignment horizontal="right"/>
    </xf>
    <xf numFmtId="0" fontId="3" fillId="33" borderId="17" xfId="52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64" fontId="43" fillId="0" borderId="0" xfId="0" applyNumberFormat="1" applyFont="1" applyFill="1" applyBorder="1" applyAlignment="1">
      <alignment horizontal="right"/>
    </xf>
    <xf numFmtId="164" fontId="43" fillId="0" borderId="13" xfId="0" applyNumberFormat="1" applyFont="1" applyFill="1" applyBorder="1" applyAlignment="1">
      <alignment horizontal="right"/>
    </xf>
    <xf numFmtId="165" fontId="44" fillId="0" borderId="13" xfId="0" applyNumberFormat="1" applyFont="1" applyFill="1" applyBorder="1" applyAlignment="1">
      <alignment horizontal="right"/>
    </xf>
    <xf numFmtId="164" fontId="43" fillId="0" borderId="10" xfId="0" applyNumberFormat="1" applyFont="1" applyFill="1" applyBorder="1" applyAlignment="1">
      <alignment horizontal="right"/>
    </xf>
    <xf numFmtId="164" fontId="43" fillId="0" borderId="12" xfId="0" applyNumberFormat="1" applyFont="1" applyFill="1" applyBorder="1" applyAlignment="1">
      <alignment horizontal="right"/>
    </xf>
    <xf numFmtId="165" fontId="44" fillId="0" borderId="11" xfId="0" applyNumberFormat="1" applyFont="1" applyFill="1" applyBorder="1" applyAlignment="1">
      <alignment horizontal="right"/>
    </xf>
    <xf numFmtId="165" fontId="44" fillId="0" borderId="14" xfId="0" applyNumberFormat="1" applyFont="1" applyFill="1" applyBorder="1" applyAlignment="1">
      <alignment horizontal="right"/>
    </xf>
    <xf numFmtId="164" fontId="43" fillId="0" borderId="19" xfId="0" applyNumberFormat="1" applyFont="1" applyFill="1" applyBorder="1" applyAlignment="1">
      <alignment horizontal="right"/>
    </xf>
    <xf numFmtId="165" fontId="44" fillId="0" borderId="20" xfId="0" applyNumberFormat="1" applyFont="1" applyFill="1" applyBorder="1" applyAlignment="1">
      <alignment horizontal="right"/>
    </xf>
    <xf numFmtId="165" fontId="44" fillId="0" borderId="17" xfId="0" applyNumberFormat="1" applyFont="1" applyFill="1" applyBorder="1" applyAlignment="1">
      <alignment horizontal="right"/>
    </xf>
    <xf numFmtId="165" fontId="44" fillId="0" borderId="0" xfId="0" applyNumberFormat="1" applyFont="1" applyFill="1" applyBorder="1" applyAlignment="1">
      <alignment horizontal="right"/>
    </xf>
    <xf numFmtId="164" fontId="43" fillId="0" borderId="18" xfId="0" applyNumberFormat="1" applyFont="1" applyFill="1" applyBorder="1" applyAlignment="1">
      <alignment horizontal="right"/>
    </xf>
    <xf numFmtId="165" fontId="44" fillId="0" borderId="16" xfId="0" applyNumberFormat="1" applyFont="1" applyFill="1" applyBorder="1" applyAlignment="1">
      <alignment horizontal="right"/>
    </xf>
    <xf numFmtId="164" fontId="43" fillId="0" borderId="15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5" fillId="34" borderId="22" xfId="52" applyFont="1" applyFill="1" applyBorder="1" applyAlignment="1">
      <alignment horizontal="center" vertical="center" wrapText="1"/>
      <protection/>
    </xf>
    <xf numFmtId="0" fontId="45" fillId="34" borderId="23" xfId="52" applyFont="1" applyFill="1" applyBorder="1" applyAlignment="1">
      <alignment horizontal="center" vertical="center" wrapText="1"/>
      <protection/>
    </xf>
    <xf numFmtId="164" fontId="45" fillId="34" borderId="22" xfId="52" applyNumberFormat="1" applyFont="1" applyFill="1" applyBorder="1" applyAlignment="1">
      <alignment horizontal="right" vertical="center"/>
      <protection/>
    </xf>
    <xf numFmtId="165" fontId="45" fillId="34" borderId="22" xfId="52" applyNumberFormat="1" applyFont="1" applyFill="1" applyBorder="1" applyAlignment="1">
      <alignment horizontal="right" vertical="center" wrapText="1"/>
      <protection/>
    </xf>
    <xf numFmtId="0" fontId="3" fillId="33" borderId="22" xfId="52" applyFont="1" applyFill="1" applyBorder="1" applyAlignment="1">
      <alignment horizontal="left" vertical="center" wrapText="1"/>
      <protection/>
    </xf>
    <xf numFmtId="0" fontId="45" fillId="34" borderId="22" xfId="52" applyFont="1" applyFill="1" applyBorder="1" applyAlignment="1">
      <alignment horizontal="center" vertical="center" wrapText="1"/>
      <protection/>
    </xf>
    <xf numFmtId="0" fontId="3" fillId="35" borderId="17" xfId="52" applyFont="1" applyFill="1" applyBorder="1" applyAlignment="1">
      <alignment horizontal="center" vertical="center" wrapText="1"/>
      <protection/>
    </xf>
    <xf numFmtId="0" fontId="3" fillId="35" borderId="20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left" vertical="center" wrapText="1"/>
      <protection/>
    </xf>
    <xf numFmtId="0" fontId="3" fillId="0" borderId="22" xfId="52" applyFont="1" applyFill="1" applyBorder="1" applyAlignment="1">
      <alignment horizontal="left" vertical="center" wrapText="1"/>
      <protection/>
    </xf>
    <xf numFmtId="1" fontId="4" fillId="0" borderId="13" xfId="0" applyNumberFormat="1" applyFont="1" applyFill="1" applyBorder="1" applyAlignment="1">
      <alignment horizontal="right" vertical="center" indent="5"/>
    </xf>
    <xf numFmtId="1" fontId="4" fillId="0" borderId="14" xfId="0" applyNumberFormat="1" applyFont="1" applyFill="1" applyBorder="1" applyAlignment="1">
      <alignment horizontal="right" vertical="center" indent="5"/>
    </xf>
    <xf numFmtId="1" fontId="4" fillId="0" borderId="24" xfId="0" applyNumberFormat="1" applyFont="1" applyFill="1" applyBorder="1" applyAlignment="1">
      <alignment horizontal="right" vertical="center" indent="5"/>
    </xf>
    <xf numFmtId="0" fontId="3" fillId="0" borderId="12" xfId="52" applyFont="1" applyFill="1" applyBorder="1" applyAlignment="1">
      <alignment horizontal="left" vertical="center" wrapText="1"/>
      <protection/>
    </xf>
    <xf numFmtId="0" fontId="45" fillId="34" borderId="22" xfId="52" applyFont="1" applyFill="1" applyBorder="1" applyAlignment="1">
      <alignment horizontal="left" vertical="center" wrapText="1"/>
      <protection/>
    </xf>
    <xf numFmtId="0" fontId="3" fillId="33" borderId="14" xfId="52" applyFont="1" applyFill="1" applyBorder="1" applyAlignment="1">
      <alignment horizontal="left" vertical="center" wrapText="1"/>
      <protection/>
    </xf>
    <xf numFmtId="0" fontId="3" fillId="35" borderId="19" xfId="52" applyFont="1" applyFill="1" applyBorder="1" applyAlignment="1">
      <alignment horizontal="center" vertical="center" wrapText="1"/>
      <protection/>
    </xf>
    <xf numFmtId="1" fontId="4" fillId="0" borderId="12" xfId="0" applyNumberFormat="1" applyFont="1" applyFill="1" applyBorder="1" applyAlignment="1">
      <alignment horizontal="right" vertical="center" indent="5"/>
    </xf>
    <xf numFmtId="1" fontId="45" fillId="34" borderId="22" xfId="52" applyNumberFormat="1" applyFont="1" applyFill="1" applyBorder="1" applyAlignment="1">
      <alignment horizontal="right" vertical="center" indent="5"/>
      <protection/>
    </xf>
    <xf numFmtId="0" fontId="7" fillId="0" borderId="0" xfId="53" applyFont="1" applyFill="1" applyAlignment="1">
      <alignment horizontal="left" vertical="center"/>
      <protection/>
    </xf>
    <xf numFmtId="0" fontId="45" fillId="34" borderId="22" xfId="52" applyFont="1" applyFill="1" applyBorder="1" applyAlignment="1">
      <alignment horizontal="left" vertical="center"/>
      <protection/>
    </xf>
    <xf numFmtId="0" fontId="3" fillId="35" borderId="17" xfId="52" applyFont="1" applyFill="1" applyBorder="1" applyAlignment="1">
      <alignment horizontal="center" vertical="center"/>
      <protection/>
    </xf>
    <xf numFmtId="0" fontId="3" fillId="35" borderId="0" xfId="52" applyFont="1" applyFill="1" applyBorder="1" applyAlignment="1">
      <alignment horizontal="center" vertical="center" wrapText="1"/>
      <protection/>
    </xf>
    <xf numFmtId="0" fontId="3" fillId="35" borderId="19" xfId="52" applyFont="1" applyFill="1" applyBorder="1" applyAlignment="1">
      <alignment horizontal="center" vertical="center"/>
      <protection/>
    </xf>
    <xf numFmtId="0" fontId="3" fillId="33" borderId="12" xfId="52" applyFont="1" applyFill="1" applyBorder="1" applyAlignment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AT05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130" zoomScaleNormal="130" zoomScalePageLayoutView="0" workbookViewId="0" topLeftCell="A37">
      <selection activeCell="J52" sqref="J52"/>
    </sheetView>
  </sheetViews>
  <sheetFormatPr defaultColWidth="11.421875" defaultRowHeight="12.75" customHeight="1"/>
  <cols>
    <col min="1" max="2" width="13.7109375" style="0" customWidth="1"/>
    <col min="3" max="3" width="15.8515625" style="0" customWidth="1"/>
    <col min="4" max="4" width="9.7109375" style="0" customWidth="1"/>
    <col min="5" max="8" width="17.00390625" style="0" customWidth="1"/>
  </cols>
  <sheetData>
    <row r="1" spans="1:8" ht="17.25" customHeight="1">
      <c r="A1" s="22" t="s">
        <v>23</v>
      </c>
      <c r="B1" s="2"/>
      <c r="C1" s="3"/>
      <c r="D1" s="3"/>
      <c r="E1" s="3"/>
      <c r="F1" s="3"/>
      <c r="G1" s="3"/>
      <c r="H1" s="3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9" ht="39" customHeight="1">
      <c r="A3" s="42" t="s">
        <v>0</v>
      </c>
      <c r="B3" s="43" t="s">
        <v>1</v>
      </c>
      <c r="C3" s="47" t="s">
        <v>2</v>
      </c>
      <c r="D3" s="47"/>
      <c r="E3" s="42" t="s">
        <v>3</v>
      </c>
      <c r="F3" s="42" t="s">
        <v>4</v>
      </c>
      <c r="G3" s="42" t="s">
        <v>5</v>
      </c>
      <c r="H3" s="42" t="s">
        <v>22</v>
      </c>
      <c r="I3" s="40"/>
    </row>
    <row r="4" spans="1:11" ht="12.75" customHeight="1">
      <c r="A4" s="56" t="s">
        <v>6</v>
      </c>
      <c r="B4" s="48" t="s">
        <v>7</v>
      </c>
      <c r="C4" s="50" t="s">
        <v>21</v>
      </c>
      <c r="D4" s="10" t="s">
        <v>8</v>
      </c>
      <c r="E4" s="6">
        <v>1.21880956090388</v>
      </c>
      <c r="F4" s="20">
        <v>1.1366642452541</v>
      </c>
      <c r="G4" s="6">
        <v>1.07837774478393</v>
      </c>
      <c r="H4" s="52">
        <f>E5/G5</f>
        <v>61.710144927536234</v>
      </c>
      <c r="I4" s="40"/>
      <c r="J4" s="25"/>
      <c r="K4" s="25"/>
    </row>
    <row r="5" spans="1:11" ht="12.75" customHeight="1">
      <c r="A5" s="56"/>
      <c r="B5" s="48"/>
      <c r="C5" s="51"/>
      <c r="D5" s="11" t="s">
        <v>9</v>
      </c>
      <c r="E5" s="7">
        <v>59612</v>
      </c>
      <c r="F5" s="15">
        <v>2707</v>
      </c>
      <c r="G5" s="7">
        <v>966</v>
      </c>
      <c r="H5" s="53"/>
      <c r="I5" s="40"/>
      <c r="J5" s="25"/>
      <c r="K5" s="25"/>
    </row>
    <row r="6" spans="1:11" ht="12.75" customHeight="1">
      <c r="A6" s="56"/>
      <c r="B6" s="48"/>
      <c r="C6" s="51" t="s">
        <v>10</v>
      </c>
      <c r="D6" s="10" t="s">
        <v>8</v>
      </c>
      <c r="E6" s="6">
        <v>71.8202732282669</v>
      </c>
      <c r="F6" s="20">
        <v>62.8537116895441</v>
      </c>
      <c r="G6" s="6">
        <v>50.1936837874948</v>
      </c>
      <c r="H6" s="59">
        <f>E7/G7</f>
        <v>78.12492493828259</v>
      </c>
      <c r="I6" s="40"/>
      <c r="J6" s="25"/>
      <c r="K6" s="25"/>
    </row>
    <row r="7" spans="1:11" ht="12.75" customHeight="1">
      <c r="A7" s="56"/>
      <c r="B7" s="48"/>
      <c r="C7" s="51"/>
      <c r="D7" s="11" t="s">
        <v>9</v>
      </c>
      <c r="E7" s="7">
        <v>3512731</v>
      </c>
      <c r="F7" s="15">
        <v>149688</v>
      </c>
      <c r="G7" s="7">
        <v>44963</v>
      </c>
      <c r="H7" s="53"/>
      <c r="I7" s="40"/>
      <c r="J7" s="25"/>
      <c r="K7" s="25"/>
    </row>
    <row r="8" spans="1:11" ht="12.75" customHeight="1">
      <c r="A8" s="56"/>
      <c r="B8" s="48"/>
      <c r="C8" s="51" t="s">
        <v>11</v>
      </c>
      <c r="D8" s="10" t="s">
        <v>8</v>
      </c>
      <c r="E8" s="6">
        <v>8.42725069423403</v>
      </c>
      <c r="F8" s="20">
        <v>8.00577779830613</v>
      </c>
      <c r="G8" s="6">
        <v>10.9355987452416</v>
      </c>
      <c r="H8" s="59">
        <f>E9/G9</f>
        <v>42.07605144957125</v>
      </c>
      <c r="I8" s="40"/>
      <c r="J8" s="25"/>
      <c r="K8" s="25"/>
    </row>
    <row r="9" spans="1:11" ht="12.75" customHeight="1">
      <c r="A9" s="56"/>
      <c r="B9" s="48"/>
      <c r="C9" s="51"/>
      <c r="D9" s="11" t="s">
        <v>9</v>
      </c>
      <c r="E9" s="7">
        <v>412177</v>
      </c>
      <c r="F9" s="15">
        <v>19066</v>
      </c>
      <c r="G9" s="7">
        <v>9796</v>
      </c>
      <c r="H9" s="53"/>
      <c r="I9" s="40"/>
      <c r="J9" s="25"/>
      <c r="K9" s="25"/>
    </row>
    <row r="10" spans="1:11" ht="12.75" customHeight="1">
      <c r="A10" s="56"/>
      <c r="B10" s="48"/>
      <c r="C10" s="51" t="s">
        <v>12</v>
      </c>
      <c r="D10" s="10" t="s">
        <v>8</v>
      </c>
      <c r="E10" s="6">
        <v>3.17842846925845</v>
      </c>
      <c r="F10" s="20">
        <v>8.25939627046479</v>
      </c>
      <c r="G10" s="6">
        <v>19.9254289509818</v>
      </c>
      <c r="H10" s="59">
        <f>E11/G11</f>
        <v>8.709563560983808</v>
      </c>
      <c r="I10" s="40"/>
      <c r="J10" s="25"/>
      <c r="K10" s="25"/>
    </row>
    <row r="11" spans="1:11" ht="12.75" customHeight="1">
      <c r="A11" s="56"/>
      <c r="B11" s="48"/>
      <c r="C11" s="51"/>
      <c r="D11" s="11" t="s">
        <v>9</v>
      </c>
      <c r="E11" s="7">
        <v>155457</v>
      </c>
      <c r="F11" s="15">
        <v>19670</v>
      </c>
      <c r="G11" s="7">
        <v>17849</v>
      </c>
      <c r="H11" s="53"/>
      <c r="I11" s="40"/>
      <c r="J11" s="25"/>
      <c r="K11" s="25"/>
    </row>
    <row r="12" spans="1:11" ht="12.75" customHeight="1">
      <c r="A12" s="56"/>
      <c r="B12" s="48"/>
      <c r="C12" s="51" t="s">
        <v>13</v>
      </c>
      <c r="D12" s="10" t="s">
        <v>8</v>
      </c>
      <c r="E12" s="6">
        <v>84.6447619526633</v>
      </c>
      <c r="F12" s="20">
        <v>80.2555500035691</v>
      </c>
      <c r="G12" s="6">
        <v>82.1330892285022</v>
      </c>
      <c r="H12" s="54">
        <f>E13/G13</f>
        <v>56.2695653355805</v>
      </c>
      <c r="I12" s="40"/>
      <c r="J12" s="25"/>
      <c r="K12" s="25"/>
    </row>
    <row r="13" spans="1:11" ht="12.75" customHeight="1">
      <c r="A13" s="56"/>
      <c r="B13" s="49"/>
      <c r="C13" s="51"/>
      <c r="D13" s="11" t="s">
        <v>9</v>
      </c>
      <c r="E13" s="7">
        <v>4139977</v>
      </c>
      <c r="F13" s="15">
        <v>191131</v>
      </c>
      <c r="G13" s="7">
        <v>73574</v>
      </c>
      <c r="H13" s="53"/>
      <c r="I13" s="40"/>
      <c r="J13" s="25"/>
      <c r="K13" s="25"/>
    </row>
    <row r="14" spans="1:11" ht="12.75" customHeight="1">
      <c r="A14" s="56"/>
      <c r="B14" s="58" t="s">
        <v>14</v>
      </c>
      <c r="C14" s="51" t="s">
        <v>21</v>
      </c>
      <c r="D14" s="9" t="s">
        <v>8</v>
      </c>
      <c r="E14" s="4">
        <v>0.739194136498</v>
      </c>
      <c r="F14" s="13">
        <v>0.59667524658518</v>
      </c>
      <c r="G14" s="4">
        <v>1.49923531184764</v>
      </c>
      <c r="H14" s="54">
        <f>E15/G15</f>
        <v>26.920327624720773</v>
      </c>
      <c r="I14" s="40"/>
      <c r="J14" s="25"/>
      <c r="K14" s="25"/>
    </row>
    <row r="15" spans="1:11" ht="12.75" customHeight="1">
      <c r="A15" s="56"/>
      <c r="B15" s="48"/>
      <c r="C15" s="51"/>
      <c r="D15" s="11" t="s">
        <v>9</v>
      </c>
      <c r="E15" s="7">
        <v>36154</v>
      </c>
      <c r="F15" s="15">
        <v>1421</v>
      </c>
      <c r="G15" s="7">
        <v>1343</v>
      </c>
      <c r="H15" s="53"/>
      <c r="I15" s="40"/>
      <c r="J15" s="25"/>
      <c r="K15" s="25"/>
    </row>
    <row r="16" spans="1:11" ht="12.75" customHeight="1">
      <c r="A16" s="56"/>
      <c r="B16" s="48"/>
      <c r="C16" s="51" t="s">
        <v>10</v>
      </c>
      <c r="D16" s="9" t="s">
        <v>8</v>
      </c>
      <c r="E16" s="4">
        <v>14.6158598994644</v>
      </c>
      <c r="F16" s="13">
        <v>19.147354851713</v>
      </c>
      <c r="G16" s="4">
        <v>16.366559126581</v>
      </c>
      <c r="H16" s="54">
        <f>E17/G17</f>
        <v>48.75942977968761</v>
      </c>
      <c r="I16" s="40"/>
      <c r="J16" s="25"/>
      <c r="K16" s="25"/>
    </row>
    <row r="17" spans="1:11" ht="12.75" customHeight="1">
      <c r="A17" s="56"/>
      <c r="B17" s="48"/>
      <c r="C17" s="51"/>
      <c r="D17" s="11" t="s">
        <v>9</v>
      </c>
      <c r="E17" s="7">
        <v>714862</v>
      </c>
      <c r="F17" s="15">
        <v>45600</v>
      </c>
      <c r="G17" s="7">
        <v>14661</v>
      </c>
      <c r="H17" s="53"/>
      <c r="I17" s="40"/>
      <c r="J17" s="25"/>
      <c r="K17" s="25"/>
    </row>
    <row r="18" spans="1:11" ht="12.75" customHeight="1">
      <c r="A18" s="56"/>
      <c r="B18" s="48"/>
      <c r="C18" s="51" t="s">
        <v>11</v>
      </c>
      <c r="D18" s="9" t="s">
        <v>8</v>
      </c>
      <c r="E18" s="4">
        <v>0.00018401137436</v>
      </c>
      <c r="F18" s="13">
        <v>0.00041989813271</v>
      </c>
      <c r="G18" s="4">
        <v>0.00111633306913</v>
      </c>
      <c r="H18" s="54">
        <f>E19/G19</f>
        <v>9</v>
      </c>
      <c r="I18" s="40"/>
      <c r="J18" s="25"/>
      <c r="K18" s="25"/>
    </row>
    <row r="19" spans="1:11" ht="12.75" customHeight="1">
      <c r="A19" s="56"/>
      <c r="B19" s="48"/>
      <c r="C19" s="51"/>
      <c r="D19" s="11" t="s">
        <v>9</v>
      </c>
      <c r="E19" s="7">
        <v>9</v>
      </c>
      <c r="F19" s="15">
        <v>1</v>
      </c>
      <c r="G19" s="7">
        <v>1</v>
      </c>
      <c r="H19" s="53"/>
      <c r="I19" s="40"/>
      <c r="J19" s="25"/>
      <c r="K19" s="25"/>
    </row>
    <row r="20" spans="1:11" ht="12.75" customHeight="1">
      <c r="A20" s="56"/>
      <c r="B20" s="48"/>
      <c r="C20" s="51" t="s">
        <v>13</v>
      </c>
      <c r="D20" s="10" t="s">
        <v>8</v>
      </c>
      <c r="E20" s="6">
        <v>15.3552380473367</v>
      </c>
      <c r="F20" s="20">
        <v>19.7444499964309</v>
      </c>
      <c r="G20" s="6">
        <v>17.8669107714978</v>
      </c>
      <c r="H20" s="54">
        <f aca="true" t="shared" si="0" ref="H20:H36">E21/G21</f>
        <v>46.92439862542955</v>
      </c>
      <c r="I20" s="40"/>
      <c r="J20" s="25"/>
      <c r="K20" s="25"/>
    </row>
    <row r="21" spans="1:11" ht="12.75" customHeight="1">
      <c r="A21" s="56"/>
      <c r="B21" s="48"/>
      <c r="C21" s="55"/>
      <c r="D21" s="10" t="s">
        <v>9</v>
      </c>
      <c r="E21" s="5">
        <v>751025</v>
      </c>
      <c r="F21" s="14">
        <v>47022</v>
      </c>
      <c r="G21" s="5">
        <v>16005</v>
      </c>
      <c r="H21" s="52"/>
      <c r="I21" s="40"/>
      <c r="J21" s="25"/>
      <c r="K21" s="25"/>
    </row>
    <row r="22" spans="1:9" ht="12.75" customHeight="1">
      <c r="A22" s="56"/>
      <c r="B22" s="47" t="s">
        <v>13</v>
      </c>
      <c r="C22" s="47"/>
      <c r="D22" s="42" t="s">
        <v>8</v>
      </c>
      <c r="E22" s="44">
        <v>100</v>
      </c>
      <c r="F22" s="44">
        <v>100</v>
      </c>
      <c r="G22" s="44">
        <v>100</v>
      </c>
      <c r="H22" s="60">
        <f>E23/G23</f>
        <v>54.59987273803012</v>
      </c>
      <c r="I22" s="40"/>
    </row>
    <row r="23" spans="1:9" ht="12.75" customHeight="1">
      <c r="A23" s="56"/>
      <c r="B23" s="47"/>
      <c r="C23" s="47"/>
      <c r="D23" s="42" t="s">
        <v>9</v>
      </c>
      <c r="E23" s="45">
        <v>4891002</v>
      </c>
      <c r="F23" s="45">
        <v>238153</v>
      </c>
      <c r="G23" s="45">
        <v>89579</v>
      </c>
      <c r="H23" s="60"/>
      <c r="I23" s="40"/>
    </row>
    <row r="24" spans="1:9" ht="12.75" customHeight="1">
      <c r="A24" s="56" t="s">
        <v>15</v>
      </c>
      <c r="B24" s="48" t="s">
        <v>7</v>
      </c>
      <c r="C24" s="57" t="s">
        <v>10</v>
      </c>
      <c r="D24" s="21" t="s">
        <v>8</v>
      </c>
      <c r="E24" s="26">
        <v>84.03112394085</v>
      </c>
      <c r="F24" s="27">
        <v>80.4706746920493</v>
      </c>
      <c r="G24" s="26">
        <v>70.0330169211721</v>
      </c>
      <c r="H24" s="52">
        <f t="shared" si="0"/>
        <v>173.57143909481997</v>
      </c>
      <c r="I24" s="40"/>
    </row>
    <row r="25" spans="1:9" ht="12.75" customHeight="1">
      <c r="A25" s="56"/>
      <c r="B25" s="48"/>
      <c r="C25" s="46"/>
      <c r="D25" s="24" t="s">
        <v>9</v>
      </c>
      <c r="E25" s="36">
        <v>11781335</v>
      </c>
      <c r="F25" s="28">
        <v>459906</v>
      </c>
      <c r="G25" s="36">
        <v>67876</v>
      </c>
      <c r="H25" s="53"/>
      <c r="I25" s="40"/>
    </row>
    <row r="26" spans="1:9" ht="12.75" customHeight="1">
      <c r="A26" s="56"/>
      <c r="B26" s="48"/>
      <c r="C26" s="46" t="s">
        <v>11</v>
      </c>
      <c r="D26" s="8" t="s">
        <v>8</v>
      </c>
      <c r="E26" s="29">
        <v>5.68764905275273</v>
      </c>
      <c r="F26" s="30">
        <v>6.47588885778276</v>
      </c>
      <c r="G26" s="29">
        <v>10.5571605447792</v>
      </c>
      <c r="H26" s="54">
        <f t="shared" si="0"/>
        <v>77.93393275996873</v>
      </c>
      <c r="I26" s="40"/>
    </row>
    <row r="27" spans="1:9" ht="12.75" customHeight="1">
      <c r="A27" s="56"/>
      <c r="B27" s="48"/>
      <c r="C27" s="46"/>
      <c r="D27" s="24" t="s">
        <v>9</v>
      </c>
      <c r="E27" s="36">
        <v>797420</v>
      </c>
      <c r="F27" s="28">
        <v>37011</v>
      </c>
      <c r="G27" s="36">
        <v>10232</v>
      </c>
      <c r="H27" s="53"/>
      <c r="I27" s="40"/>
    </row>
    <row r="28" spans="1:9" ht="12.75" customHeight="1">
      <c r="A28" s="56"/>
      <c r="B28" s="48"/>
      <c r="C28" s="46" t="s">
        <v>16</v>
      </c>
      <c r="D28" s="8" t="s">
        <v>8</v>
      </c>
      <c r="E28" s="29">
        <v>0.70959024561982</v>
      </c>
      <c r="F28" s="30">
        <v>1.93711506159015</v>
      </c>
      <c r="G28" s="29">
        <v>9.95460173338836</v>
      </c>
      <c r="H28" s="54">
        <f t="shared" si="0"/>
        <v>10.311567164179104</v>
      </c>
      <c r="I28" s="40"/>
    </row>
    <row r="29" spans="1:9" ht="12.75" customHeight="1">
      <c r="A29" s="56"/>
      <c r="B29" s="48"/>
      <c r="C29" s="46"/>
      <c r="D29" s="12" t="s">
        <v>9</v>
      </c>
      <c r="E29" s="31">
        <v>99486</v>
      </c>
      <c r="F29" s="32">
        <v>11071</v>
      </c>
      <c r="G29" s="31">
        <v>9648</v>
      </c>
      <c r="H29" s="53"/>
      <c r="I29" s="41"/>
    </row>
    <row r="30" spans="1:9" ht="12.75" customHeight="1">
      <c r="A30" s="56"/>
      <c r="B30" s="48"/>
      <c r="C30" s="51" t="s">
        <v>13</v>
      </c>
      <c r="D30" s="18" t="s">
        <v>8</v>
      </c>
      <c r="E30" s="26">
        <v>90.4283632392225</v>
      </c>
      <c r="F30" s="27">
        <v>88.8836786114222</v>
      </c>
      <c r="G30" s="26">
        <v>90.5447791993397</v>
      </c>
      <c r="H30" s="54">
        <f t="shared" si="0"/>
        <v>144.47150052418067</v>
      </c>
      <c r="I30" s="40"/>
    </row>
    <row r="31" spans="1:9" ht="12.75" customHeight="1">
      <c r="A31" s="56"/>
      <c r="B31" s="49"/>
      <c r="C31" s="51"/>
      <c r="D31" s="11" t="s">
        <v>9</v>
      </c>
      <c r="E31" s="36">
        <v>12678241</v>
      </c>
      <c r="F31" s="32">
        <v>507988</v>
      </c>
      <c r="G31" s="36">
        <v>87756</v>
      </c>
      <c r="H31" s="53"/>
      <c r="I31" s="40"/>
    </row>
    <row r="32" spans="1:9" ht="12.75" customHeight="1">
      <c r="A32" s="56"/>
      <c r="B32" s="64" t="s">
        <v>14</v>
      </c>
      <c r="C32" s="46" t="s">
        <v>10</v>
      </c>
      <c r="D32" s="21" t="s">
        <v>8</v>
      </c>
      <c r="E32" s="30">
        <v>9.57088784157492</v>
      </c>
      <c r="F32" s="33">
        <v>11.115271556551</v>
      </c>
      <c r="G32" s="29">
        <v>9.45418902187371</v>
      </c>
      <c r="H32" s="54">
        <f t="shared" si="0"/>
        <v>146.44308632543925</v>
      </c>
      <c r="I32" s="40"/>
    </row>
    <row r="33" spans="1:9" ht="12.75" customHeight="1">
      <c r="A33" s="56"/>
      <c r="B33" s="64"/>
      <c r="C33" s="46"/>
      <c r="D33" s="12" t="s">
        <v>9</v>
      </c>
      <c r="E33" s="32">
        <v>1341858</v>
      </c>
      <c r="F33" s="34">
        <v>63526</v>
      </c>
      <c r="G33" s="31">
        <v>9163</v>
      </c>
      <c r="H33" s="53"/>
      <c r="I33" s="40"/>
    </row>
    <row r="34" spans="1:9" ht="12.75" customHeight="1">
      <c r="A34" s="56"/>
      <c r="B34" s="64"/>
      <c r="C34" s="46" t="s">
        <v>11</v>
      </c>
      <c r="D34" s="8" t="s">
        <v>8</v>
      </c>
      <c r="E34" s="30">
        <v>0.0007489192026</v>
      </c>
      <c r="F34" s="33">
        <v>0.00104983202688</v>
      </c>
      <c r="G34" s="29">
        <v>0.00103177878663</v>
      </c>
      <c r="H34" s="54">
        <f t="shared" si="0"/>
        <v>105</v>
      </c>
      <c r="I34" s="40"/>
    </row>
    <row r="35" spans="1:9" ht="12.75" customHeight="1">
      <c r="A35" s="56"/>
      <c r="B35" s="64"/>
      <c r="C35" s="46"/>
      <c r="D35" s="12" t="s">
        <v>9</v>
      </c>
      <c r="E35" s="32">
        <v>105</v>
      </c>
      <c r="F35" s="34">
        <v>6</v>
      </c>
      <c r="G35" s="31">
        <v>1</v>
      </c>
      <c r="H35" s="53"/>
      <c r="I35" s="40"/>
    </row>
    <row r="36" spans="1:9" ht="12.75" customHeight="1">
      <c r="A36" s="56"/>
      <c r="B36" s="64"/>
      <c r="C36" s="46" t="s">
        <v>13</v>
      </c>
      <c r="D36" s="8" t="s">
        <v>8</v>
      </c>
      <c r="E36" s="30">
        <v>9.57163676077752</v>
      </c>
      <c r="F36" s="33">
        <v>11.1163213885778</v>
      </c>
      <c r="G36" s="29">
        <v>9.45522080066034</v>
      </c>
      <c r="H36" s="54">
        <f t="shared" si="0"/>
        <v>146.43856394587516</v>
      </c>
      <c r="I36" s="40"/>
    </row>
    <row r="37" spans="1:9" ht="12.75" customHeight="1">
      <c r="A37" s="56"/>
      <c r="B37" s="64"/>
      <c r="C37" s="66"/>
      <c r="D37" s="21" t="s">
        <v>9</v>
      </c>
      <c r="E37" s="28">
        <v>1341963</v>
      </c>
      <c r="F37" s="35">
        <v>63532</v>
      </c>
      <c r="G37" s="36">
        <v>9164</v>
      </c>
      <c r="H37" s="52"/>
      <c r="I37" s="40"/>
    </row>
    <row r="38" spans="1:9" ht="12.75" customHeight="1">
      <c r="A38" s="56"/>
      <c r="B38" s="47" t="s">
        <v>13</v>
      </c>
      <c r="C38" s="47"/>
      <c r="D38" s="42" t="s">
        <v>8</v>
      </c>
      <c r="E38" s="44">
        <v>100</v>
      </c>
      <c r="F38" s="44">
        <v>100</v>
      </c>
      <c r="G38" s="44">
        <v>100</v>
      </c>
      <c r="H38" s="60">
        <f>E39/G39</f>
        <v>144.6574907139909</v>
      </c>
      <c r="I38" s="40"/>
    </row>
    <row r="39" spans="1:9" ht="12.75" customHeight="1">
      <c r="A39" s="56"/>
      <c r="B39" s="47"/>
      <c r="C39" s="47"/>
      <c r="D39" s="42" t="s">
        <v>9</v>
      </c>
      <c r="E39" s="45">
        <v>14020204</v>
      </c>
      <c r="F39" s="45">
        <v>571520</v>
      </c>
      <c r="G39" s="45">
        <v>96920</v>
      </c>
      <c r="H39" s="60"/>
      <c r="I39" s="40"/>
    </row>
    <row r="40" spans="1:9" ht="12.75" customHeight="1">
      <c r="A40" s="62" t="s">
        <v>17</v>
      </c>
      <c r="B40" s="63" t="s">
        <v>7</v>
      </c>
      <c r="C40" s="50" t="s">
        <v>10</v>
      </c>
      <c r="D40" s="10" t="s">
        <v>8</v>
      </c>
      <c r="E40" s="26">
        <v>42.0832797221531</v>
      </c>
      <c r="F40" s="37">
        <v>40.8504372374686</v>
      </c>
      <c r="G40" s="19">
        <v>18.5970923933584</v>
      </c>
      <c r="H40" s="52">
        <f>E41/G41</f>
        <v>372.6694214876033</v>
      </c>
      <c r="I40" s="40"/>
    </row>
    <row r="41" spans="1:9" ht="12.75" customHeight="1">
      <c r="A41" s="62"/>
      <c r="B41" s="63"/>
      <c r="C41" s="51"/>
      <c r="D41" s="11" t="s">
        <v>9</v>
      </c>
      <c r="E41" s="31">
        <v>2750673</v>
      </c>
      <c r="F41" s="38">
        <v>167564</v>
      </c>
      <c r="G41" s="17">
        <v>7381</v>
      </c>
      <c r="H41" s="53"/>
      <c r="I41" s="40"/>
    </row>
    <row r="42" spans="1:9" ht="12.75" customHeight="1">
      <c r="A42" s="62"/>
      <c r="B42" s="63"/>
      <c r="C42" s="51" t="s">
        <v>18</v>
      </c>
      <c r="D42" s="9" t="s">
        <v>8</v>
      </c>
      <c r="E42" s="29">
        <v>26.4664002860351</v>
      </c>
      <c r="F42" s="39">
        <v>23.5186706615731</v>
      </c>
      <c r="G42" s="16">
        <v>11.1617828617501</v>
      </c>
      <c r="H42" s="54">
        <f>E43/G43</f>
        <v>390.49954853273135</v>
      </c>
      <c r="I42" s="40"/>
    </row>
    <row r="43" spans="1:9" ht="12.75" customHeight="1">
      <c r="A43" s="62"/>
      <c r="B43" s="63"/>
      <c r="C43" s="51"/>
      <c r="D43" s="11" t="s">
        <v>9</v>
      </c>
      <c r="E43" s="31">
        <v>1729913</v>
      </c>
      <c r="F43" s="38">
        <v>96471</v>
      </c>
      <c r="G43" s="17">
        <v>4430</v>
      </c>
      <c r="H43" s="53"/>
      <c r="I43" s="40"/>
    </row>
    <row r="44" spans="1:9" ht="12.75" customHeight="1">
      <c r="A44" s="62"/>
      <c r="B44" s="63"/>
      <c r="C44" s="51" t="s">
        <v>19</v>
      </c>
      <c r="D44" s="9" t="s">
        <v>8</v>
      </c>
      <c r="E44" s="29">
        <v>21.3564758200445</v>
      </c>
      <c r="F44" s="39">
        <v>17.6457681702825</v>
      </c>
      <c r="G44" s="16">
        <v>47.1667212577792</v>
      </c>
      <c r="H44" s="54">
        <f>E45/G45</f>
        <v>74.56810897435898</v>
      </c>
      <c r="I44" s="40"/>
    </row>
    <row r="45" spans="1:9" ht="12.75" customHeight="1">
      <c r="A45" s="62"/>
      <c r="B45" s="63"/>
      <c r="C45" s="51"/>
      <c r="D45" s="11" t="s">
        <v>9</v>
      </c>
      <c r="E45" s="31">
        <v>1395915</v>
      </c>
      <c r="F45" s="38">
        <v>72381</v>
      </c>
      <c r="G45" s="17">
        <v>18720</v>
      </c>
      <c r="H45" s="53"/>
      <c r="I45" s="40"/>
    </row>
    <row r="46" spans="1:9" ht="12.75" customHeight="1">
      <c r="A46" s="62"/>
      <c r="B46" s="63"/>
      <c r="C46" s="51" t="s">
        <v>16</v>
      </c>
      <c r="D46" s="9" t="s">
        <v>8</v>
      </c>
      <c r="E46" s="29">
        <v>0.6690675295861</v>
      </c>
      <c r="F46" s="39">
        <v>1.45469527461731</v>
      </c>
      <c r="G46" s="16">
        <v>8.9395046486432</v>
      </c>
      <c r="H46" s="54">
        <f>E47/G47</f>
        <v>12.325817361894025</v>
      </c>
      <c r="I46" s="40"/>
    </row>
    <row r="47" spans="1:9" ht="12.75" customHeight="1">
      <c r="A47" s="62"/>
      <c r="B47" s="63"/>
      <c r="C47" s="51"/>
      <c r="D47" s="11" t="s">
        <v>9</v>
      </c>
      <c r="E47" s="31">
        <v>43732</v>
      </c>
      <c r="F47" s="38">
        <v>5967</v>
      </c>
      <c r="G47" s="17">
        <v>3548</v>
      </c>
      <c r="H47" s="53"/>
      <c r="I47" s="40"/>
    </row>
    <row r="48" spans="1:9" ht="12.75" customHeight="1">
      <c r="A48" s="62"/>
      <c r="B48" s="63"/>
      <c r="C48" s="51" t="s">
        <v>20</v>
      </c>
      <c r="D48" s="9" t="s">
        <v>8</v>
      </c>
      <c r="E48" s="29">
        <v>0.29071666507809</v>
      </c>
      <c r="F48" s="39">
        <v>0.54755246971518</v>
      </c>
      <c r="G48" s="16">
        <v>0.53919221950666</v>
      </c>
      <c r="H48" s="54">
        <f>E49/G49</f>
        <v>88.79439252336448</v>
      </c>
      <c r="I48" s="40"/>
    </row>
    <row r="49" spans="1:9" ht="12.75" customHeight="1">
      <c r="A49" s="62"/>
      <c r="B49" s="63"/>
      <c r="C49" s="51"/>
      <c r="D49" s="11" t="s">
        <v>9</v>
      </c>
      <c r="E49" s="31">
        <v>19002</v>
      </c>
      <c r="F49" s="38">
        <v>2246</v>
      </c>
      <c r="G49" s="17">
        <v>214</v>
      </c>
      <c r="H49" s="53"/>
      <c r="I49" s="40"/>
    </row>
    <row r="50" spans="1:9" ht="12.75" customHeight="1">
      <c r="A50" s="62"/>
      <c r="B50" s="63"/>
      <c r="C50" s="51" t="s">
        <v>13</v>
      </c>
      <c r="D50" s="10" t="s">
        <v>8</v>
      </c>
      <c r="E50" s="26">
        <v>90.8659400228969</v>
      </c>
      <c r="F50" s="37">
        <v>84.0171238136567</v>
      </c>
      <c r="G50" s="19">
        <v>86.4042933810376</v>
      </c>
      <c r="H50" s="54">
        <f>E51/G51</f>
        <v>173.19088443705712</v>
      </c>
      <c r="I50" s="40"/>
    </row>
    <row r="51" spans="1:9" ht="12.75" customHeight="1">
      <c r="A51" s="62"/>
      <c r="B51" s="63"/>
      <c r="C51" s="55"/>
      <c r="D51" s="11" t="s">
        <v>9</v>
      </c>
      <c r="E51" s="36">
        <v>5939235</v>
      </c>
      <c r="F51" s="38">
        <v>344629</v>
      </c>
      <c r="G51" s="17">
        <v>34293</v>
      </c>
      <c r="H51" s="53"/>
      <c r="I51" s="40"/>
    </row>
    <row r="52" spans="1:9" ht="12.75" customHeight="1">
      <c r="A52" s="62"/>
      <c r="B52" s="65" t="s">
        <v>14</v>
      </c>
      <c r="C52" s="51" t="s">
        <v>10</v>
      </c>
      <c r="D52" s="9" t="s">
        <v>8</v>
      </c>
      <c r="E52" s="30">
        <v>8.56529443974162</v>
      </c>
      <c r="F52" s="30">
        <v>15.0832908732316</v>
      </c>
      <c r="G52" s="16">
        <v>12.7995162387563</v>
      </c>
      <c r="H52" s="54">
        <f>E53/G53</f>
        <v>110.20669291338582</v>
      </c>
      <c r="I52" s="40"/>
    </row>
    <row r="53" spans="1:9" ht="12.75" customHeight="1">
      <c r="A53" s="62"/>
      <c r="B53" s="63"/>
      <c r="C53" s="51"/>
      <c r="D53" s="10" t="s">
        <v>9</v>
      </c>
      <c r="E53" s="28">
        <v>559850</v>
      </c>
      <c r="F53" s="28">
        <v>61870</v>
      </c>
      <c r="G53" s="23">
        <v>5080</v>
      </c>
      <c r="H53" s="53"/>
      <c r="I53" s="40"/>
    </row>
    <row r="54" spans="1:9" ht="12.75" customHeight="1">
      <c r="A54" s="62"/>
      <c r="B54" s="63"/>
      <c r="C54" s="51" t="s">
        <v>18</v>
      </c>
      <c r="D54" s="9" t="s">
        <v>8</v>
      </c>
      <c r="E54" s="30">
        <v>0.5309304509107</v>
      </c>
      <c r="F54" s="30">
        <v>0.8639919646797</v>
      </c>
      <c r="G54" s="16">
        <v>0.73320063493663</v>
      </c>
      <c r="H54" s="54">
        <f>E55/G55</f>
        <v>119.25429553264605</v>
      </c>
      <c r="I54" s="40"/>
    </row>
    <row r="55" spans="1:9" ht="12.75" customHeight="1">
      <c r="A55" s="62"/>
      <c r="B55" s="63"/>
      <c r="C55" s="51"/>
      <c r="D55" s="10" t="s">
        <v>9</v>
      </c>
      <c r="E55" s="28">
        <v>34703</v>
      </c>
      <c r="F55" s="28">
        <v>3544</v>
      </c>
      <c r="G55" s="23">
        <v>291</v>
      </c>
      <c r="H55" s="53"/>
      <c r="I55" s="40"/>
    </row>
    <row r="56" spans="1:9" ht="12.75" customHeight="1">
      <c r="A56" s="62"/>
      <c r="B56" s="63"/>
      <c r="C56" s="51" t="s">
        <v>19</v>
      </c>
      <c r="D56" s="9" t="s">
        <v>8</v>
      </c>
      <c r="E56" s="30">
        <v>0.03607567078487</v>
      </c>
      <c r="F56" s="30">
        <v>0.03022996716148</v>
      </c>
      <c r="G56" s="16">
        <v>0.05795056564791</v>
      </c>
      <c r="H56" s="54">
        <f>E57/G57</f>
        <v>102.52173913043478</v>
      </c>
      <c r="I56" s="40"/>
    </row>
    <row r="57" spans="1:9" ht="12.75" customHeight="1">
      <c r="A57" s="62"/>
      <c r="B57" s="63"/>
      <c r="C57" s="51"/>
      <c r="D57" s="10" t="s">
        <v>9</v>
      </c>
      <c r="E57" s="28">
        <v>2358</v>
      </c>
      <c r="F57" s="28">
        <v>124</v>
      </c>
      <c r="G57" s="23">
        <v>23</v>
      </c>
      <c r="H57" s="53"/>
      <c r="I57" s="40"/>
    </row>
    <row r="58" spans="1:9" ht="12.75" customHeight="1">
      <c r="A58" s="62"/>
      <c r="B58" s="63"/>
      <c r="C58" s="51" t="s">
        <v>20</v>
      </c>
      <c r="D58" s="9" t="s">
        <v>8</v>
      </c>
      <c r="E58" s="30">
        <v>0.00175941566593</v>
      </c>
      <c r="F58" s="30">
        <v>0.00536338127059</v>
      </c>
      <c r="G58" s="16">
        <v>0.00503917962156</v>
      </c>
      <c r="H58" s="54">
        <f>E59/G59</f>
        <v>57.5</v>
      </c>
      <c r="I58" s="40"/>
    </row>
    <row r="59" spans="1:9" ht="12.75" customHeight="1">
      <c r="A59" s="62"/>
      <c r="B59" s="63"/>
      <c r="C59" s="51"/>
      <c r="D59" s="10" t="s">
        <v>9</v>
      </c>
      <c r="E59" s="28">
        <v>115</v>
      </c>
      <c r="F59" s="28">
        <v>22</v>
      </c>
      <c r="G59" s="23">
        <v>2</v>
      </c>
      <c r="H59" s="53"/>
      <c r="I59" s="40"/>
    </row>
    <row r="60" spans="1:9" ht="12.75" customHeight="1">
      <c r="A60" s="62"/>
      <c r="B60" s="63"/>
      <c r="C60" s="51" t="s">
        <v>13</v>
      </c>
      <c r="D60" s="9" t="s">
        <v>8</v>
      </c>
      <c r="E60" s="30">
        <v>9.13405997710312</v>
      </c>
      <c r="F60" s="30">
        <v>15.9828761863434</v>
      </c>
      <c r="G60" s="16">
        <v>13.5957066189624</v>
      </c>
      <c r="H60" s="54">
        <f>E61/G61</f>
        <v>110.6423276501112</v>
      </c>
      <c r="I60" s="40"/>
    </row>
    <row r="61" spans="1:9" ht="12.75" customHeight="1">
      <c r="A61" s="62"/>
      <c r="B61" s="63"/>
      <c r="C61" s="55"/>
      <c r="D61" s="10" t="s">
        <v>9</v>
      </c>
      <c r="E61" s="28">
        <v>597026</v>
      </c>
      <c r="F61" s="28">
        <v>65560</v>
      </c>
      <c r="G61" s="23">
        <v>5396</v>
      </c>
      <c r="H61" s="52"/>
      <c r="I61" s="40"/>
    </row>
    <row r="62" spans="1:9" ht="12.75" customHeight="1">
      <c r="A62" s="62"/>
      <c r="B62" s="47" t="s">
        <v>13</v>
      </c>
      <c r="C62" s="47"/>
      <c r="D62" s="42" t="s">
        <v>8</v>
      </c>
      <c r="E62" s="44">
        <v>100</v>
      </c>
      <c r="F62" s="44">
        <v>100</v>
      </c>
      <c r="G62" s="44">
        <v>100</v>
      </c>
      <c r="H62" s="60">
        <f>E63/G63</f>
        <v>164.68696616190883</v>
      </c>
      <c r="I62" s="40"/>
    </row>
    <row r="63" spans="1:9" ht="12.75" customHeight="1">
      <c r="A63" s="62"/>
      <c r="B63" s="47"/>
      <c r="C63" s="47"/>
      <c r="D63" s="42" t="s">
        <v>9</v>
      </c>
      <c r="E63" s="45">
        <v>6536261</v>
      </c>
      <c r="F63" s="45">
        <v>410189</v>
      </c>
      <c r="G63" s="45">
        <v>39689</v>
      </c>
      <c r="H63" s="60"/>
      <c r="I63" s="40"/>
    </row>
    <row r="64" spans="1:8" ht="15" customHeight="1">
      <c r="A64" s="61" t="s">
        <v>24</v>
      </c>
      <c r="B64" s="61"/>
      <c r="C64" s="61"/>
      <c r="D64" s="61"/>
      <c r="E64" s="61"/>
      <c r="F64" s="61"/>
      <c r="G64" s="61"/>
      <c r="H64" s="1"/>
    </row>
    <row r="66" spans="2:6" ht="12.75" customHeight="1">
      <c r="B66" s="25"/>
      <c r="C66" s="25"/>
      <c r="D66" s="25"/>
      <c r="E66" s="25"/>
      <c r="F66" s="25"/>
    </row>
    <row r="67" spans="2:4" ht="12.75" customHeight="1">
      <c r="B67" s="25"/>
      <c r="D67" s="25"/>
    </row>
    <row r="68" spans="2:4" ht="12.75" customHeight="1">
      <c r="B68" s="25"/>
      <c r="C68" s="25"/>
      <c r="D68" s="25"/>
    </row>
    <row r="69" spans="2:6" ht="12.75" customHeight="1">
      <c r="B69" s="25"/>
      <c r="C69" s="25"/>
      <c r="D69" s="25"/>
      <c r="E69" s="25"/>
      <c r="F69" s="25"/>
    </row>
    <row r="70" spans="2:6" ht="12.75" customHeight="1">
      <c r="B70" s="25"/>
      <c r="C70" s="25"/>
      <c r="D70" s="25"/>
      <c r="E70" s="25"/>
      <c r="F70" s="25"/>
    </row>
    <row r="71" spans="2:6" ht="12.75" customHeight="1">
      <c r="B71" s="25"/>
      <c r="C71" s="25"/>
      <c r="D71" s="25"/>
      <c r="E71" s="25"/>
      <c r="F71" s="25"/>
    </row>
    <row r="72" spans="2:6" ht="12.75" customHeight="1">
      <c r="B72" s="25"/>
      <c r="C72" s="25"/>
      <c r="D72" s="25"/>
      <c r="E72" s="25"/>
      <c r="F72" s="25"/>
    </row>
    <row r="73" spans="2:6" ht="12.75" customHeight="1">
      <c r="B73" s="25"/>
      <c r="C73" s="25"/>
      <c r="D73" s="25"/>
      <c r="E73" s="25"/>
      <c r="F73" s="25"/>
    </row>
  </sheetData>
  <sheetProtection/>
  <mergeCells count="71">
    <mergeCell ref="H20:H21"/>
    <mergeCell ref="H54:H55"/>
    <mergeCell ref="H56:H57"/>
    <mergeCell ref="H58:H59"/>
    <mergeCell ref="C36:C37"/>
    <mergeCell ref="C48:C49"/>
    <mergeCell ref="H28:H29"/>
    <mergeCell ref="H42:H43"/>
    <mergeCell ref="H50:H51"/>
    <mergeCell ref="H40:H41"/>
    <mergeCell ref="H60:H61"/>
    <mergeCell ref="H34:H35"/>
    <mergeCell ref="H38:H39"/>
    <mergeCell ref="C54:C55"/>
    <mergeCell ref="B52:B61"/>
    <mergeCell ref="C60:C61"/>
    <mergeCell ref="C40:C41"/>
    <mergeCell ref="B62:C63"/>
    <mergeCell ref="C46:C47"/>
    <mergeCell ref="H44:H45"/>
    <mergeCell ref="H52:H53"/>
    <mergeCell ref="C52:C53"/>
    <mergeCell ref="H32:H33"/>
    <mergeCell ref="H62:H63"/>
    <mergeCell ref="H48:H49"/>
    <mergeCell ref="H36:H37"/>
    <mergeCell ref="H46:H47"/>
    <mergeCell ref="H22:H23"/>
    <mergeCell ref="H30:H31"/>
    <mergeCell ref="H14:H15"/>
    <mergeCell ref="H18:H19"/>
    <mergeCell ref="A64:G64"/>
    <mergeCell ref="A40:A63"/>
    <mergeCell ref="B40:B51"/>
    <mergeCell ref="C56:C57"/>
    <mergeCell ref="C58:C59"/>
    <mergeCell ref="B32:B37"/>
    <mergeCell ref="H4:H5"/>
    <mergeCell ref="H6:H7"/>
    <mergeCell ref="H8:H9"/>
    <mergeCell ref="H10:H11"/>
    <mergeCell ref="H12:H13"/>
    <mergeCell ref="C18:C19"/>
    <mergeCell ref="H16:H17"/>
    <mergeCell ref="A24:A39"/>
    <mergeCell ref="B24:B31"/>
    <mergeCell ref="C24:C25"/>
    <mergeCell ref="C26:C27"/>
    <mergeCell ref="C28:C29"/>
    <mergeCell ref="A4:A23"/>
    <mergeCell ref="C10:C11"/>
    <mergeCell ref="B22:C23"/>
    <mergeCell ref="C30:C31"/>
    <mergeCell ref="B14:B21"/>
    <mergeCell ref="H24:H25"/>
    <mergeCell ref="H26:H27"/>
    <mergeCell ref="C20:C21"/>
    <mergeCell ref="C12:C13"/>
    <mergeCell ref="C50:C51"/>
    <mergeCell ref="C16:C17"/>
    <mergeCell ref="B38:C39"/>
    <mergeCell ref="C42:C43"/>
    <mergeCell ref="C44:C45"/>
    <mergeCell ref="C14:C15"/>
    <mergeCell ref="C32:C33"/>
    <mergeCell ref="C34:C35"/>
    <mergeCell ref="C3:D3"/>
    <mergeCell ref="B4:B13"/>
    <mergeCell ref="C4:C5"/>
    <mergeCell ref="C6:C7"/>
    <mergeCell ref="C8:C9"/>
  </mergeCells>
  <printOptions/>
  <pageMargins left="0.25" right="0.25" top="0.75" bottom="0.75" header="0.3" footer="0.3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Zaira Carina Retana Alarcon</dc:creator>
  <cp:keywords/>
  <dc:description/>
  <cp:lastModifiedBy>NAA</cp:lastModifiedBy>
  <cp:lastPrinted>2013-12-19T04:35:20Z</cp:lastPrinted>
  <dcterms:created xsi:type="dcterms:W3CDTF">2013-06-05T22:20:35Z</dcterms:created>
  <dcterms:modified xsi:type="dcterms:W3CDTF">2019-05-29T15:22:18Z</dcterms:modified>
  <cp:category/>
  <cp:version/>
  <cp:contentType/>
  <cp:contentStatus/>
</cp:coreProperties>
</file>