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EXCALE's\EXCALE 03 2014\Logro de resultados\"/>
    </mc:Choice>
  </mc:AlternateContent>
  <bookViews>
    <workbookView xWindow="0" yWindow="0" windowWidth="28800" windowHeight="11700"/>
  </bookViews>
  <sheets>
    <sheet name="INDICE" sheetId="20" r:id="rId1"/>
    <sheet name="2.1" sheetId="7" r:id="rId2"/>
    <sheet name="2.2" sheetId="8" r:id="rId3"/>
    <sheet name="2.3" sheetId="17" r:id="rId4"/>
    <sheet name="2.4" sheetId="10" r:id="rId5"/>
    <sheet name="2.5" sheetId="18" r:id="rId6"/>
    <sheet name="2.6" sheetId="19" r:id="rId7"/>
    <sheet name="2.7" sheetId="13" r:id="rId8"/>
    <sheet name="2.8" sheetId="14" r:id="rId9"/>
    <sheet name="2.9" sheetId="15" r:id="rId10"/>
    <sheet name="2.10" sheetId="16" r:id="rId11"/>
    <sheet name="2.11" sheetId="22" r:id="rId12"/>
    <sheet name="2.12" sheetId="2" r:id="rId13"/>
    <sheet name="2.13" sheetId="3" r:id="rId14"/>
    <sheet name="2.14" sheetId="4" r:id="rId15"/>
    <sheet name="2.15" sheetId="5" r:id="rId16"/>
    <sheet name="2.16" sheetId="6" r:id="rId17"/>
  </sheets>
  <definedNames>
    <definedName name="_T21" localSheetId="10">#REF!</definedName>
    <definedName name="_T21" localSheetId="2">#REF!</definedName>
    <definedName name="_T21" localSheetId="4">#REF!</definedName>
    <definedName name="_T21" localSheetId="7">#REF!</definedName>
    <definedName name="_T21" localSheetId="9">#REF!</definedName>
    <definedName name="_T21">#REF!</definedName>
    <definedName name="_T210" localSheetId="10">#REF!</definedName>
    <definedName name="_T210" localSheetId="2">#REF!</definedName>
    <definedName name="_T210" localSheetId="3">#REF!</definedName>
    <definedName name="_T210" localSheetId="4">#REF!</definedName>
    <definedName name="_T210" localSheetId="5">#REF!</definedName>
    <definedName name="_T210" localSheetId="6">#REF!</definedName>
    <definedName name="_T210" localSheetId="7">#REF!</definedName>
    <definedName name="_T210" localSheetId="9">#REF!</definedName>
    <definedName name="_T210">#REF!</definedName>
    <definedName name="_T22" localSheetId="10">#REF!</definedName>
    <definedName name="_T22" localSheetId="2">#REF!</definedName>
    <definedName name="_T22" localSheetId="3">#REF!</definedName>
    <definedName name="_T22" localSheetId="4">#REF!</definedName>
    <definedName name="_T22" localSheetId="5">#REF!</definedName>
    <definedName name="_T22" localSheetId="6">#REF!</definedName>
    <definedName name="_T22" localSheetId="7">#REF!</definedName>
    <definedName name="_T22" localSheetId="9">#REF!</definedName>
    <definedName name="_T22">#REF!</definedName>
    <definedName name="_T23" localSheetId="10">#REF!</definedName>
    <definedName name="_T23" localSheetId="2">#REF!</definedName>
    <definedName name="_T23" localSheetId="3">#REF!</definedName>
    <definedName name="_T23" localSheetId="4">#REF!</definedName>
    <definedName name="_T23" localSheetId="5">#REF!</definedName>
    <definedName name="_T23" localSheetId="6">#REF!</definedName>
    <definedName name="_T23" localSheetId="7">#REF!</definedName>
    <definedName name="_T23" localSheetId="9">#REF!</definedName>
    <definedName name="_T23">#REF!</definedName>
    <definedName name="_T24" localSheetId="10">#REF!</definedName>
    <definedName name="_T24" localSheetId="2">#REF!</definedName>
    <definedName name="_T24" localSheetId="3">#REF!</definedName>
    <definedName name="_T24" localSheetId="4">#REF!</definedName>
    <definedName name="_T24" localSheetId="5">#REF!</definedName>
    <definedName name="_T24" localSheetId="6">#REF!</definedName>
    <definedName name="_T24" localSheetId="7">#REF!</definedName>
    <definedName name="_T24" localSheetId="9">#REF!</definedName>
    <definedName name="_T24">#REF!</definedName>
    <definedName name="_T25" localSheetId="10">#REF!</definedName>
    <definedName name="_T25" localSheetId="2">#REF!</definedName>
    <definedName name="_T25" localSheetId="3">#REF!</definedName>
    <definedName name="_T25" localSheetId="4">#REF!</definedName>
    <definedName name="_T25" localSheetId="5">#REF!</definedName>
    <definedName name="_T25" localSheetId="6">#REF!</definedName>
    <definedName name="_T25" localSheetId="7">#REF!</definedName>
    <definedName name="_T25" localSheetId="9">#REF!</definedName>
    <definedName name="_T25">#REF!</definedName>
    <definedName name="_T26" localSheetId="10">#REF!</definedName>
    <definedName name="_T26" localSheetId="2">#REF!</definedName>
    <definedName name="_T26" localSheetId="3">#REF!</definedName>
    <definedName name="_T26" localSheetId="4">#REF!</definedName>
    <definedName name="_T26" localSheetId="5">#REF!</definedName>
    <definedName name="_T26" localSheetId="6">#REF!</definedName>
    <definedName name="_T26" localSheetId="7">#REF!</definedName>
    <definedName name="_T26" localSheetId="9">#REF!</definedName>
    <definedName name="_T26">#REF!</definedName>
    <definedName name="_T27" localSheetId="10">#REF!</definedName>
    <definedName name="_T27" localSheetId="2">#REF!</definedName>
    <definedName name="_T27" localSheetId="3">#REF!</definedName>
    <definedName name="_T27" localSheetId="4">#REF!</definedName>
    <definedName name="_T27" localSheetId="5">#REF!</definedName>
    <definedName name="_T27" localSheetId="6">#REF!</definedName>
    <definedName name="_T27" localSheetId="7">#REF!</definedName>
    <definedName name="_T27" localSheetId="9">#REF!</definedName>
    <definedName name="_T27">#REF!</definedName>
    <definedName name="_T28" localSheetId="10">#REF!</definedName>
    <definedName name="_T28" localSheetId="2">#REF!</definedName>
    <definedName name="_T28" localSheetId="3">#REF!</definedName>
    <definedName name="_T28" localSheetId="4">#REF!</definedName>
    <definedName name="_T28" localSheetId="5">#REF!</definedName>
    <definedName name="_T28" localSheetId="6">#REF!</definedName>
    <definedName name="_T28" localSheetId="7">#REF!</definedName>
    <definedName name="_T28" localSheetId="9">#REF!</definedName>
    <definedName name="_T28">#REF!</definedName>
    <definedName name="_T29" localSheetId="10">#REF!</definedName>
    <definedName name="_T29" localSheetId="2">#REF!</definedName>
    <definedName name="_T29" localSheetId="3">#REF!</definedName>
    <definedName name="_T29" localSheetId="4">#REF!</definedName>
    <definedName name="_T29" localSheetId="5">#REF!</definedName>
    <definedName name="_T29" localSheetId="6">#REF!</definedName>
    <definedName name="_T29" localSheetId="7">#REF!</definedName>
    <definedName name="_T29" localSheetId="9">#REF!</definedName>
    <definedName name="_T29">#REF!</definedName>
    <definedName name="TAB_8DIF" localSheetId="10">#REF!</definedName>
    <definedName name="TAB_8DIF" localSheetId="7">#REF!</definedName>
    <definedName name="TAB_8DIF">#REF!</definedName>
  </definedNames>
  <calcPr calcId="162913"/>
</workbook>
</file>

<file path=xl/calcChain.xml><?xml version="1.0" encoding="utf-8"?>
<calcChain xmlns="http://schemas.openxmlformats.org/spreadsheetml/2006/main">
  <c r="A27" i="19" l="1"/>
  <c r="B20" i="20"/>
  <c r="B12" i="20"/>
  <c r="B11" i="20"/>
  <c r="C28" i="20"/>
  <c r="B18" i="20"/>
  <c r="B13" i="20"/>
  <c r="B10" i="20"/>
  <c r="B29" i="20"/>
  <c r="C13" i="20"/>
  <c r="B19" i="20"/>
  <c r="B27" i="20"/>
  <c r="C11" i="20"/>
  <c r="B28" i="20"/>
  <c r="C9" i="20"/>
  <c r="C15" i="20"/>
  <c r="C30" i="20"/>
  <c r="C10" i="20"/>
  <c r="C19" i="20"/>
  <c r="C23" i="20"/>
  <c r="C33" i="20"/>
  <c r="B14" i="20"/>
  <c r="B30" i="20"/>
  <c r="C18" i="20"/>
  <c r="B23" i="20"/>
  <c r="C29" i="20"/>
  <c r="C20" i="20"/>
  <c r="B15" i="20"/>
  <c r="C27" i="20"/>
  <c r="C12" i="20"/>
  <c r="B33" i="20"/>
  <c r="C14" i="20"/>
</calcChain>
</file>

<file path=xl/sharedStrings.xml><?xml version="1.0" encoding="utf-8"?>
<sst xmlns="http://schemas.openxmlformats.org/spreadsheetml/2006/main" count="1923" uniqueCount="401">
  <si>
    <t>Resultados de logro</t>
  </si>
  <si>
    <t>INDICE DE TABLAS</t>
  </si>
  <si>
    <t>Correo electrónico: excale.analisis@inee.edu.mx</t>
  </si>
  <si>
    <t>Estrato escolar</t>
  </si>
  <si>
    <t>Puntaje promedio</t>
  </si>
  <si>
    <t>(EE)</t>
  </si>
  <si>
    <t>Desviación estándar</t>
  </si>
  <si>
    <t>NACIONAL</t>
  </si>
  <si>
    <t>Indígena</t>
  </si>
  <si>
    <t>Comunitario</t>
  </si>
  <si>
    <t>Rural público</t>
  </si>
  <si>
    <t>Urbano público</t>
  </si>
  <si>
    <t>Privado</t>
  </si>
  <si>
    <t>HOMBRE</t>
  </si>
  <si>
    <t>MUJER</t>
  </si>
  <si>
    <t>Edad normativa</t>
  </si>
  <si>
    <t>Extra edad</t>
  </si>
  <si>
    <t>Edad en años cumplidos</t>
  </si>
  <si>
    <t xml:space="preserve">** No se dispone de datos para la estimación. </t>
  </si>
  <si>
    <t xml:space="preserve">Puntaje Promedio </t>
  </si>
  <si>
    <t>Aguascalientes</t>
  </si>
  <si>
    <t>Baja California</t>
  </si>
  <si>
    <t>Baja California Sur</t>
  </si>
  <si>
    <t>Campeche</t>
  </si>
  <si>
    <t>Coahuila</t>
  </si>
  <si>
    <t>Colima</t>
  </si>
  <si>
    <t>Chihuahua</t>
  </si>
  <si>
    <t>Distrito Federal</t>
  </si>
  <si>
    <t>Durango</t>
  </si>
  <si>
    <t>Guanajuato</t>
  </si>
  <si>
    <t>Guerrero</t>
  </si>
  <si>
    <t>Hidalgo</t>
  </si>
  <si>
    <t>Jalisco</t>
  </si>
  <si>
    <t>México</t>
  </si>
  <si>
    <t>Morelos</t>
  </si>
  <si>
    <t>Nayarit</t>
  </si>
  <si>
    <t>Nuevo León</t>
  </si>
  <si>
    <t>Puebla</t>
  </si>
  <si>
    <t>Querétaro</t>
  </si>
  <si>
    <t>Quintana Roo</t>
  </si>
  <si>
    <t>San Luis Potosí</t>
  </si>
  <si>
    <t>Sinaloa</t>
  </si>
  <si>
    <t>Sonora</t>
  </si>
  <si>
    <t>Tamaulipas</t>
  </si>
  <si>
    <t>Tlaxcala</t>
  </si>
  <si>
    <t>Veracruz</t>
  </si>
  <si>
    <t>Yucatán</t>
  </si>
  <si>
    <t>Zacatecas</t>
  </si>
  <si>
    <t xml:space="preserve">Rural público </t>
  </si>
  <si>
    <t xml:space="preserve">Urbano público </t>
  </si>
  <si>
    <t xml:space="preserve">Privado </t>
  </si>
  <si>
    <t>Población</t>
  </si>
  <si>
    <r>
      <t>Indígena</t>
    </r>
    <r>
      <rPr>
        <b/>
        <sz val="10"/>
        <color rgb="FFFF0000"/>
        <rFont val="Verdana"/>
        <family val="2"/>
      </rPr>
      <t xml:space="preserve"> </t>
    </r>
  </si>
  <si>
    <t>Sexo</t>
  </si>
  <si>
    <t>Hombre</t>
  </si>
  <si>
    <t>Mujer</t>
  </si>
  <si>
    <t>Niveles de logro</t>
  </si>
  <si>
    <t>Alumnos que alcanzan al menos el nivel Básico</t>
  </si>
  <si>
    <t>Alumnos que alcanzan al menos el nivel Medio</t>
  </si>
  <si>
    <t>Por debajo del Básico</t>
  </si>
  <si>
    <t>Básico</t>
  </si>
  <si>
    <t>Medio</t>
  </si>
  <si>
    <t>Avanzado</t>
  </si>
  <si>
    <t>%</t>
  </si>
  <si>
    <t>Edad anticipada</t>
  </si>
  <si>
    <t>Promedio</t>
  </si>
  <si>
    <r>
      <rPr>
        <sz val="8"/>
        <color indexed="8"/>
        <rFont val="Verdana"/>
        <family val="2"/>
      </rPr>
      <t>** No se dispone de datos para la estimación.</t>
    </r>
  </si>
  <si>
    <t>Alumnos</t>
  </si>
  <si>
    <t>Normativa</t>
  </si>
  <si>
    <t>Percentiles</t>
  </si>
  <si>
    <t>P10</t>
  </si>
  <si>
    <t>P25</t>
  </si>
  <si>
    <t>P50</t>
  </si>
  <si>
    <t>P75</t>
  </si>
  <si>
    <t>P90</t>
  </si>
  <si>
    <t>Nacional</t>
  </si>
  <si>
    <r>
      <t>Diferencia</t>
    </r>
    <r>
      <rPr>
        <b/>
        <vertAlign val="superscript"/>
        <sz val="10"/>
        <rFont val="Wingdings 3"/>
        <family val="1"/>
        <charset val="2"/>
      </rPr>
      <t>u</t>
    </r>
  </si>
  <si>
    <r>
      <rPr>
        <sz val="8"/>
        <color indexed="8"/>
        <rFont val="Wingdings 3"/>
        <family val="1"/>
        <charset val="2"/>
      </rPr>
      <t>u</t>
    </r>
    <r>
      <rPr>
        <sz val="8"/>
        <color indexed="8"/>
        <rFont val="Verdana"/>
        <family val="2"/>
      </rPr>
      <t>En negritas se señalan las diferencias estadísticamente significativas.</t>
    </r>
  </si>
  <si>
    <t>Resultados Nacionales y por Estrato escolar.</t>
  </si>
  <si>
    <t>Resultados por Entidad federativa y Estrato escolar.</t>
  </si>
  <si>
    <t>Resultados por contenido curricular, Nacional y por Estrato escolar.</t>
  </si>
  <si>
    <t>Para mayor información o aclaración de dudas favor de contactar a la Dirección de Tratamiento de Datos del INEE</t>
  </si>
  <si>
    <t>Domicilio: Barranca del Muerto No. 341. 3er piso. Col. San José Insurgentes.</t>
  </si>
  <si>
    <t>Del. Benito Juárez. C.P. 03900, México. D.F.</t>
  </si>
  <si>
    <r>
      <rPr>
        <sz val="8"/>
        <color indexed="8"/>
        <rFont val="Wingdings 3"/>
        <family val="1"/>
        <charset val="2"/>
      </rPr>
      <t>u</t>
    </r>
    <r>
      <rPr>
        <sz val="8"/>
        <color indexed="8"/>
        <rFont val="Verdana"/>
        <family val="2"/>
      </rPr>
      <t xml:space="preserve"> En negritas se señalan las diferencias estadísticamente significativas.</t>
    </r>
  </si>
  <si>
    <r>
      <rPr>
        <sz val="8"/>
        <color theme="1"/>
        <rFont val="Wingdings 3"/>
        <family val="1"/>
        <charset val="2"/>
      </rPr>
      <t>u</t>
    </r>
    <r>
      <rPr>
        <sz val="8"/>
        <color theme="1"/>
        <rFont val="Verdana"/>
        <family val="2"/>
      </rPr>
      <t>En negritas se señalan aquellos valores estadísticamente diferentes a los promedios nacionales.</t>
    </r>
  </si>
  <si>
    <t>Reactivo</t>
  </si>
  <si>
    <t>Contenido curricular</t>
  </si>
  <si>
    <t>Porcentaje de aciertos</t>
  </si>
  <si>
    <t>Dificultad*</t>
  </si>
  <si>
    <t>Extra edad severa</t>
  </si>
  <si>
    <r>
      <rPr>
        <sz val="8"/>
        <color theme="1"/>
        <rFont val="Wingdings 3"/>
        <family val="1"/>
        <charset val="2"/>
      </rPr>
      <t>u</t>
    </r>
    <r>
      <rPr>
        <sz val="8"/>
        <color theme="1"/>
        <rFont val="Verdana"/>
        <family val="2"/>
      </rPr>
      <t xml:space="preserve">En negritas se señalan aquellos valores estadísticamente diferentes a los promedios nacionales. </t>
    </r>
  </si>
  <si>
    <t>Teléfono: (55) 54 82 09 00 Ext. 32025.</t>
  </si>
  <si>
    <r>
      <rPr>
        <b/>
        <sz val="8"/>
        <color indexed="8"/>
        <rFont val="Verdana"/>
        <family val="2"/>
      </rPr>
      <t>(EE):</t>
    </r>
    <r>
      <rPr>
        <sz val="8"/>
        <color indexed="8"/>
        <rFont val="Verdana"/>
        <family val="2"/>
      </rPr>
      <t xml:space="preserve"> Error Estándar.</t>
    </r>
  </si>
  <si>
    <r>
      <rPr>
        <b/>
        <sz val="8"/>
        <color indexed="8"/>
        <rFont val="Verdana"/>
        <family val="2"/>
      </rPr>
      <t xml:space="preserve">(EE): </t>
    </r>
    <r>
      <rPr>
        <sz val="8"/>
        <color indexed="8"/>
        <rFont val="Verdana"/>
        <family val="2"/>
      </rPr>
      <t>Error Estándar.</t>
    </r>
  </si>
  <si>
    <r>
      <rPr>
        <b/>
        <sz val="8"/>
        <color theme="1"/>
        <rFont val="Verdana"/>
        <family val="2"/>
      </rPr>
      <t xml:space="preserve">(EE): </t>
    </r>
    <r>
      <rPr>
        <sz val="8"/>
        <color theme="1"/>
        <rFont val="Verdana"/>
        <family val="2"/>
      </rPr>
      <t>Error Estándar.</t>
    </r>
  </si>
  <si>
    <r>
      <rPr>
        <b/>
        <sz val="8"/>
        <rFont val="Verdana"/>
        <family val="2"/>
      </rPr>
      <t>(EE):</t>
    </r>
    <r>
      <rPr>
        <sz val="8"/>
        <rFont val="Verdana"/>
        <family val="2"/>
      </rPr>
      <t xml:space="preserve"> Error Estándar. </t>
    </r>
  </si>
  <si>
    <r>
      <rPr>
        <b/>
        <sz val="8"/>
        <rFont val="Verdana"/>
        <family val="2"/>
      </rPr>
      <t>(EE):</t>
    </r>
    <r>
      <rPr>
        <sz val="8"/>
        <rFont val="Verdana"/>
        <family val="2"/>
      </rPr>
      <t xml:space="preserve"> Error Estándar.</t>
    </r>
  </si>
  <si>
    <t xml:space="preserve">** Las celdas vacías indican que no hay suficientes datos en el estrato escolar y entidad correspondientes para reportarlos de manera individual. </t>
  </si>
  <si>
    <t xml:space="preserve">Los estudios Excale utilizan muestras de alumnos para inferir las características de los estudiantes del país a diferentes niveles de agregación: nacional, por estrato escolar, por entidad federativa y por estrato escolar al interior de las entidades federativas. Dado su caracter muestral, para obtener inferencias válidas a partir de los resultados de las evaluaciones, es necesario considerar la varianza de los estimadores. Dicha varianza cuantifica la incertidumbre asociada al proceso de muestreo. En este sentido, entre más datos se tengan para estimar una característica de la población o subpoblación, mayor será su grado de precisión. Por este motivo, en las tablas de resultados se incorpora el error estándar (EE) el cual corresponde a la raíz cuadrada de la varianza muestral del estimador. </t>
  </si>
  <si>
    <t>* Estimación cuyo coeficiente de variación excede al 20%, por lo que posiblemente esté sesgada.</t>
  </si>
  <si>
    <t>8 años o menos</t>
  </si>
  <si>
    <t>9 años</t>
  </si>
  <si>
    <t>10 años</t>
  </si>
  <si>
    <t>11 años o más</t>
  </si>
  <si>
    <r>
      <t>Diferencia 
2014-2010</t>
    </r>
    <r>
      <rPr>
        <b/>
        <vertAlign val="superscript"/>
        <sz val="10"/>
        <color theme="1"/>
        <rFont val="Wingdings 3"/>
        <family val="1"/>
        <charset val="2"/>
      </rPr>
      <t>u</t>
    </r>
  </si>
  <si>
    <t>Excale-03 2014. Español</t>
  </si>
  <si>
    <t>En este anexo electrónico del informe del Excale-03 de 2014, se presentan los resultados de logro en Español de los alumnos del tercer grado de primaria del país. Dichos datos complementan a los presentados en el libro.</t>
  </si>
  <si>
    <t>Puntaje promedio de logro en Español. Resultados nacionales, por estrato escolar y por las subpoblaciones: sexo, edad normativa y edad en años cumplidos.</t>
  </si>
  <si>
    <t>Desviación estándar de logro en Español. Resultados nacionales, por estrato escolar y por las subpoblaciones: sexo, edad normativa y edad en años cumplidos.</t>
  </si>
  <si>
    <t>Porcentaje de estudiantes por nivel de logro educativo y estrato escolar en Español.</t>
  </si>
  <si>
    <t>Puntaje promedio de logro en Español para edad anticipada y extra edad severa respecto a la edad oficial. Resultados nacionales y por estrato escolar.</t>
  </si>
  <si>
    <t>Porcentaje de estudiantes por nivel de logro educativo en  Español. Resultados nacionales, por estrato escolar  y por sexo.</t>
  </si>
  <si>
    <t>Porcentaje de estudiantes por nivel de logro educativo en Español. Resultados nacionales, por estrato escolar  y por edad normativa.</t>
  </si>
  <si>
    <t>Percentiles de logro en Español. Resultados nacionales y por estrato escolar.</t>
  </si>
  <si>
    <t>Puntaje promedio y desviación estándar de logro en Español. Resultados por entidad y estrato escolar.</t>
  </si>
  <si>
    <t>Porcentaje de estudiantes por nivel de logro educativo en Español. Resultados por entidad y estrato escolar.</t>
  </si>
  <si>
    <t>Percentiles de logro en Español. Resultados por entidad y por estrato escolar.</t>
  </si>
  <si>
    <t>Comparativo nacional del puntaje promedio y desviación estándar de logro educativo en Español por estrato escolar: 2010-2014.</t>
  </si>
  <si>
    <t>Comparativo nacional del puntaje promedio de logro educativo en Español por sexo y estrato escolar: 2010-2014.</t>
  </si>
  <si>
    <t>Comparativo nacional del puntaje promedio de logro educativo en Español por edad en años cumplidos y estrato escolar: 2010-2014.</t>
  </si>
  <si>
    <t>Comparativo del puntaje promedio y desviación estándar de logro educativo en  Español por entidad y estrato escolar: 2010-2014.</t>
  </si>
  <si>
    <t>Comparativo nacional del puntaje promedio de logro educativo en Español por edad normativa y estrato escolar: 2010-2014.</t>
  </si>
  <si>
    <t>Estudio comparativo del aprendizaje en tercer grado de primaria en México: 2010-2014.</t>
  </si>
  <si>
    <t>5*</t>
  </si>
  <si>
    <t>**</t>
  </si>
  <si>
    <t>34*</t>
  </si>
  <si>
    <t>24*</t>
  </si>
  <si>
    <t>52*</t>
  </si>
  <si>
    <t>30*</t>
  </si>
  <si>
    <t>51*</t>
  </si>
  <si>
    <t>50*</t>
  </si>
  <si>
    <t>53*</t>
  </si>
  <si>
    <t>20*</t>
  </si>
  <si>
    <t>26*</t>
  </si>
  <si>
    <t>3*</t>
  </si>
  <si>
    <t>9*</t>
  </si>
  <si>
    <t>2*</t>
  </si>
  <si>
    <t>23*</t>
  </si>
  <si>
    <t>54*</t>
  </si>
  <si>
    <t>37*</t>
  </si>
  <si>
    <t>19*</t>
  </si>
  <si>
    <t>32*</t>
  </si>
  <si>
    <t>10*</t>
  </si>
  <si>
    <t>47*</t>
  </si>
  <si>
    <t>42*</t>
  </si>
  <si>
    <t>21*</t>
  </si>
  <si>
    <t>64*</t>
  </si>
  <si>
    <t>6*</t>
  </si>
  <si>
    <t>12*</t>
  </si>
  <si>
    <t>4*</t>
  </si>
  <si>
    <t>16*</t>
  </si>
  <si>
    <t>14*</t>
  </si>
  <si>
    <t>61*</t>
  </si>
  <si>
    <t>45*</t>
  </si>
  <si>
    <t>18*</t>
  </si>
  <si>
    <t>33*</t>
  </si>
  <si>
    <t>27*</t>
  </si>
  <si>
    <t>90*</t>
  </si>
  <si>
    <t>35*</t>
  </si>
  <si>
    <t xml:space="preserve"> Se excluyen las entidades de Chiapas, Michoacán, Oaxaca y Tabasco debido a que la cuota de escuelas evaluadas en la muestra fue menor al 80% de la planeada.</t>
  </si>
  <si>
    <t>Se excluyen las entidades de Chiapas, Michoacán, Oaxaca y Tabasco debido a que la cuota de escuelas evaluadas en la muestra fue menor al 80% de la planeada.</t>
  </si>
  <si>
    <t>2.1</t>
  </si>
  <si>
    <t>2.2</t>
  </si>
  <si>
    <t>2.3</t>
  </si>
  <si>
    <t>2.4</t>
  </si>
  <si>
    <t>2.5</t>
  </si>
  <si>
    <t>2.6</t>
  </si>
  <si>
    <t>2.7</t>
  </si>
  <si>
    <t>2.8</t>
  </si>
  <si>
    <t>2.9</t>
  </si>
  <si>
    <t>2.10</t>
  </si>
  <si>
    <t>2.11</t>
  </si>
  <si>
    <t>2.12</t>
  </si>
  <si>
    <t>2.13</t>
  </si>
  <si>
    <t>2.14</t>
  </si>
  <si>
    <t>2.15</t>
  </si>
  <si>
    <t>2.16</t>
  </si>
  <si>
    <t>PEC_05</t>
  </si>
  <si>
    <t>PED_06</t>
  </si>
  <si>
    <t>PEF_03</t>
  </si>
  <si>
    <t>PEG_06</t>
  </si>
  <si>
    <t>PEA_07</t>
  </si>
  <si>
    <t>PEF_07</t>
  </si>
  <si>
    <t>PEG_07</t>
  </si>
  <si>
    <t>PEG_09</t>
  </si>
  <si>
    <t>PEG_10</t>
  </si>
  <si>
    <t>PEB_01</t>
  </si>
  <si>
    <t>PEA_01</t>
  </si>
  <si>
    <t>Análisis de contenido y la estructura</t>
  </si>
  <si>
    <t>Detectar los diferentes tipos de textos periodísticos.</t>
  </si>
  <si>
    <t>Seleccionar el título que organiza la información.</t>
  </si>
  <si>
    <t>Identificar el orden cronológico de una narración.</t>
  </si>
  <si>
    <t>Identificar estructura de los instructivos</t>
  </si>
  <si>
    <t>Identificar las características generales de las adivinanzas.</t>
  </si>
  <si>
    <t>Identificar la disposición gráfica de las notas periodísticas.</t>
  </si>
  <si>
    <t>Identificar el seguimiento de instrucciones para llevar a cabo un proceso.</t>
  </si>
  <si>
    <t>Complementar el paso que le falta a un diagrama de flujo.</t>
  </si>
  <si>
    <t>Identificar la función de las distintas partes de una receta.</t>
  </si>
  <si>
    <t>Identificar el orden cronológico de la secuencia temporal de un cuento.</t>
  </si>
  <si>
    <t>Identificar versos rimados en poesía.</t>
  </si>
  <si>
    <t>Desarrollo de una compresión global</t>
  </si>
  <si>
    <t>PEF_01</t>
  </si>
  <si>
    <t>PEF_05</t>
  </si>
  <si>
    <t>PEA_08</t>
  </si>
  <si>
    <t>PEE_01</t>
  </si>
  <si>
    <t>PEC_01</t>
  </si>
  <si>
    <t>PEE_10</t>
  </si>
  <si>
    <t>PEC_12</t>
  </si>
  <si>
    <t>PEC_09</t>
  </si>
  <si>
    <t>PED_04</t>
  </si>
  <si>
    <t>PED_07</t>
  </si>
  <si>
    <t>PEE_03</t>
  </si>
  <si>
    <t>PEE_02</t>
  </si>
  <si>
    <t>PEE_12</t>
  </si>
  <si>
    <t>Identificar el tema de una leyenda o un mito</t>
  </si>
  <si>
    <t>Reconocer la función del cartel publicitario.</t>
  </si>
  <si>
    <t>Identificar las características de los textos expositivos: función.</t>
  </si>
  <si>
    <t>Identificar la función de los textos periodísticos.</t>
  </si>
  <si>
    <t>Comprender globalmente la trama de un texto literario: cuento.</t>
  </si>
  <si>
    <t>Interpretar la trama global de un texto literario: fábula.</t>
  </si>
  <si>
    <t>Identificar la función de los reglamentos.</t>
  </si>
  <si>
    <t>Resumir información central de un párrafo de un texto informativo.</t>
  </si>
  <si>
    <t>Identificar las características generales de las autobiografías.</t>
  </si>
  <si>
    <t>Identificar la función de las reseñas.</t>
  </si>
  <si>
    <t>Seleccionar la información esencial que le falta a una noticia.</t>
  </si>
  <si>
    <t>Identificar el párrafo que resume la información de una noticia.</t>
  </si>
  <si>
    <t>Comprender la función de la moraleja.</t>
  </si>
  <si>
    <t>Evaluación crítica del texto</t>
  </si>
  <si>
    <t>PEF_06</t>
  </si>
  <si>
    <t>PEF_14</t>
  </si>
  <si>
    <t>PEF_11</t>
  </si>
  <si>
    <t>PED_08</t>
  </si>
  <si>
    <t>PEG_03</t>
  </si>
  <si>
    <t>Seleccionar frases adjetivas para persuadir.</t>
  </si>
  <si>
    <t>Distinguir la importancia de la interacción entre personas en diversos contextos.</t>
  </si>
  <si>
    <t>Identificar la justificación que da un participante en una situación dilemática.</t>
  </si>
  <si>
    <t>Identificar las justificación que da un autor para recomendar un cuento.</t>
  </si>
  <si>
    <t>Comprender los beneficios de leer literatura escrita en otra cultura.</t>
  </si>
  <si>
    <t>Extracción de información</t>
  </si>
  <si>
    <t>PED_05</t>
  </si>
  <si>
    <t>PEE_07</t>
  </si>
  <si>
    <t>PEE_05</t>
  </si>
  <si>
    <t>PEC_06</t>
  </si>
  <si>
    <t>PED_11</t>
  </si>
  <si>
    <t>PEF_08</t>
  </si>
  <si>
    <t>PED_10</t>
  </si>
  <si>
    <t>Localizar información específica en fuentes de consulta.</t>
  </si>
  <si>
    <t>Identificar información específica en la portada de libro.</t>
  </si>
  <si>
    <t>Seleccionar materiales de lectura para ampliar información.</t>
  </si>
  <si>
    <t>Seleccionar información para integrarla a un anuncio clasificado.</t>
  </si>
  <si>
    <t>Seleccionar la información contenida en un texto para ampliar la información de un tema.</t>
  </si>
  <si>
    <t>Localizar información específica en una nota informativa.</t>
  </si>
  <si>
    <t>Localizar información específica dentro de un texto.</t>
  </si>
  <si>
    <t>Interpretación</t>
  </si>
  <si>
    <t>PED_01</t>
  </si>
  <si>
    <t>PEB_13</t>
  </si>
  <si>
    <t>PEE_06</t>
  </si>
  <si>
    <t>PEA_09</t>
  </si>
  <si>
    <t>PEG_08</t>
  </si>
  <si>
    <t>PEF_12</t>
  </si>
  <si>
    <t>PEB_04</t>
  </si>
  <si>
    <t>PEA_10</t>
  </si>
  <si>
    <t>PEB_08</t>
  </si>
  <si>
    <t>PEC_02</t>
  </si>
  <si>
    <t>PEF_09</t>
  </si>
  <si>
    <t>PEA_02</t>
  </si>
  <si>
    <t>PEG_12</t>
  </si>
  <si>
    <t>PEG_05</t>
  </si>
  <si>
    <t>PEA_03</t>
  </si>
  <si>
    <t>PEB_02</t>
  </si>
  <si>
    <t>PEC_10</t>
  </si>
  <si>
    <t>PEA_04</t>
  </si>
  <si>
    <t>PEE_11</t>
  </si>
  <si>
    <t>PEE_13</t>
  </si>
  <si>
    <t>Identificar el narrador de texto autobiográfico.</t>
  </si>
  <si>
    <t>Interpretar símbolos o leyendas que indican peligro, alerta o prohibición.</t>
  </si>
  <si>
    <t>Anticipar el contenido de un texto por la información presentada en la portada.</t>
  </si>
  <si>
    <t>Interpretar la información que proporciona una imagen a un texto informativo.</t>
  </si>
  <si>
    <t>Interpretar la secuencia de acciones presentadas en un diagrama.</t>
  </si>
  <si>
    <t>Interpretar las contribuciones en la realización de tareas conjuntas.</t>
  </si>
  <si>
    <t>Interpretar la información que proporciona una imagen a un texto literario.</t>
  </si>
  <si>
    <t>Detectar la relación causa-efecto en un texto expositivo.</t>
  </si>
  <si>
    <t>Identificar correspondencia entre la información vertida en una tabla y la del cuerpo del texto.</t>
  </si>
  <si>
    <t>Identificar características del personaje principal en cuento.</t>
  </si>
  <si>
    <t>Seleccionar la descripción que corresponda a la imagen o ilustración presentada en un texto periodístico.</t>
  </si>
  <si>
    <t>Reconocer los recursos literarios empleados en la poesía.</t>
  </si>
  <si>
    <t>Interpretar información contenida en un instructivo.</t>
  </si>
  <si>
    <t>Interpretar la función de los diagramas.</t>
  </si>
  <si>
    <t>Identificar el sentido literal de expresiones figuradas.</t>
  </si>
  <si>
    <t>Interpretar importancia de personajes secundarios en cuento.</t>
  </si>
  <si>
    <t>Identificar explicaciones en textos expositivos.</t>
  </si>
  <si>
    <t>Identificar el fragmento de un poema donde se manifiestan sentimientos.</t>
  </si>
  <si>
    <t>Interpretar las acciones del personaje principal, con relación a la enseñanza de la moraleja.</t>
  </si>
  <si>
    <t>Interpretar el contenido de una fábula.</t>
  </si>
  <si>
    <t>Manejo de la información</t>
  </si>
  <si>
    <t>PEF_13</t>
  </si>
  <si>
    <t>PEB_06</t>
  </si>
  <si>
    <t>PED_13</t>
  </si>
  <si>
    <t>PED_12</t>
  </si>
  <si>
    <t>PEB_07</t>
  </si>
  <si>
    <t>PEA_12</t>
  </si>
  <si>
    <t>PED_09</t>
  </si>
  <si>
    <t>PEC_07</t>
  </si>
  <si>
    <t>PEC_08</t>
  </si>
  <si>
    <t>PEA_13</t>
  </si>
  <si>
    <t>PEA_14</t>
  </si>
  <si>
    <t>Identificar los pasos de un plan de trabajo.</t>
  </si>
  <si>
    <t>Identificar la información relevante para elaborar  notas.</t>
  </si>
  <si>
    <t>Identificar la tabla que ordena cierta información.</t>
  </si>
  <si>
    <t>Identificar la información que agrega una tabla a un texto escrito en prosa.</t>
  </si>
  <si>
    <t>Detectar preguntas pertinentes para recabar información de un tema específico.</t>
  </si>
  <si>
    <t>Reconocer las preguntas de un cuestionario que permiten obtener mayor información.</t>
  </si>
  <si>
    <t>Seleccionar el esquema de planeación adecuado para exponer información.</t>
  </si>
  <si>
    <t>Elaborar preguntas para guiar la búsqueda de información.</t>
  </si>
  <si>
    <t>Identificar la información que puede contener el apartado de un texto informativo.</t>
  </si>
  <si>
    <t>Identificar preguntas abiertas y cerradas.</t>
  </si>
  <si>
    <t>Identificar la pregunta que permita guiar la búsqueda de información sobre un tema.</t>
  </si>
  <si>
    <t>Reflexión semántica</t>
  </si>
  <si>
    <t>PEA_11</t>
  </si>
  <si>
    <t>PEA_06</t>
  </si>
  <si>
    <t>PEB_05</t>
  </si>
  <si>
    <t>PEG_02</t>
  </si>
  <si>
    <t>PEG_01</t>
  </si>
  <si>
    <t>Identificar las palabras faltantes con apoyo al conocimiento de familias léxicas.</t>
  </si>
  <si>
    <t>Interpretar el juego de palabras que se hace en un chiste.</t>
  </si>
  <si>
    <t>Inferir el significado de palabras desconocidas en textos informativos.</t>
  </si>
  <si>
    <t>Seleccionar palabras escritas convencionalmente para completar espacio en blanco</t>
  </si>
  <si>
    <t>Inferir el significado de palabras desconocidas en textos literarios.</t>
  </si>
  <si>
    <t>Reflexión sintáctica y morfosintáctica</t>
  </si>
  <si>
    <t>PEB_03</t>
  </si>
  <si>
    <t>PED_02</t>
  </si>
  <si>
    <t>PED_03</t>
  </si>
  <si>
    <t>PEC_03</t>
  </si>
  <si>
    <t>PEG_14</t>
  </si>
  <si>
    <t>PEF_02</t>
  </si>
  <si>
    <t>PEB_09</t>
  </si>
  <si>
    <t>PEC_11</t>
  </si>
  <si>
    <t>PEC_04</t>
  </si>
  <si>
    <t>PEG_13</t>
  </si>
  <si>
    <t>PEF_10</t>
  </si>
  <si>
    <t>PEB_10</t>
  </si>
  <si>
    <t>PEG_11</t>
  </si>
  <si>
    <t>PEC_13</t>
  </si>
  <si>
    <t>Identificar frases que indiquen tiempo.</t>
  </si>
  <si>
    <t>Detectar el uso correcto de la concordancia en un texto escrito.</t>
  </si>
  <si>
    <t>Seleccionar la frase adecuada para eliminar reiteraciones innecesarias en un texto escrito.</t>
  </si>
  <si>
    <t>Seleccionar la adaptación hecha a una parte de la trama de un cuento.</t>
  </si>
  <si>
    <t>Distinguir discurso directo de indirecto empleado en chistes.</t>
  </si>
  <si>
    <t>Identificar diferencias entre lenguaje oral y la escritura en historieta.</t>
  </si>
  <si>
    <t>Identificar mensajes escritos adaptados de otro con marcas de oralidad.</t>
  </si>
  <si>
    <t>Identificar palabras que indiquen sucesión.</t>
  </si>
  <si>
    <t>Identificar frases que indiquen modo.</t>
  </si>
  <si>
    <t>Identificar las diferencias generales entre discurso directo e indirecto.</t>
  </si>
  <si>
    <t>Identificar el lenguaje formal de los textos expositivos.</t>
  </si>
  <si>
    <t>Elegir la frase escrita para clarificar un mensaje.</t>
  </si>
  <si>
    <t>Identificar el lenguaje usado para redactar instrucciones.</t>
  </si>
  <si>
    <t>Identificar la redacción de los reglamentos.</t>
  </si>
  <si>
    <t>Reflexión sobre las convencionalidades de la lengua</t>
  </si>
  <si>
    <t>PEB_12</t>
  </si>
  <si>
    <t>PEE_09</t>
  </si>
  <si>
    <t>PEE_08</t>
  </si>
  <si>
    <t>PEG_04</t>
  </si>
  <si>
    <t>PEE_04</t>
  </si>
  <si>
    <t>PEF_04</t>
  </si>
  <si>
    <t>PEB_11</t>
  </si>
  <si>
    <t>PEA_05</t>
  </si>
  <si>
    <t>Identificar la segmentación convencional de palabras.</t>
  </si>
  <si>
    <t>Identificar la utilidad del orden alfabético.</t>
  </si>
  <si>
    <t>Aplicar correctamente el orden alfabético.</t>
  </si>
  <si>
    <t>Resolver dudas ortográficas con el apoyo del diccionario.</t>
  </si>
  <si>
    <t>Reconocer el uso correcto de las mayúsculas al inicio de párrafo y en nombres propios.</t>
  </si>
  <si>
    <t>Seleccionar palabras que utilicen dígrafos para completar correctamente un espacio en blanco.</t>
  </si>
  <si>
    <t>Elegir frases escritas correctamente que utilicen punto y seguido y punto final.</t>
  </si>
  <si>
    <t>Detectar el empleo correcto de signos de interrogación, admiración y guión.</t>
  </si>
  <si>
    <t>* Dificultad de reactivos calibrada con la información del levantamientos de datos de 2014.</t>
  </si>
  <si>
    <t xml:space="preserve">†Reactivos que se excluyeron del cálculo de puntajes de los alumnos por lo cual su medida de dificultad es calculada por regresión lineal. </t>
  </si>
  <si>
    <t>46†</t>
  </si>
  <si>
    <t>23†</t>
  </si>
  <si>
    <t>82†</t>
  </si>
  <si>
    <t>84†</t>
  </si>
  <si>
    <t>59†</t>
  </si>
  <si>
    <t>48†</t>
  </si>
  <si>
    <t>80†</t>
  </si>
  <si>
    <r>
      <t>Edad normativa:</t>
    </r>
    <r>
      <rPr>
        <sz val="8"/>
        <color rgb="FF000000"/>
        <rFont val="Verdana"/>
        <family val="2"/>
      </rPr>
      <t>  Alumnos que ingresaron al primero de primaria con 6 años (o menos) cumplidos al primero de diciembre de 2011 (ciclo escolar 2011-2012).</t>
    </r>
  </si>
  <si>
    <r>
      <rPr>
        <b/>
        <sz val="8"/>
        <color theme="1"/>
        <rFont val="Verdana"/>
        <family val="2"/>
      </rPr>
      <t xml:space="preserve">Extra edad: </t>
    </r>
    <r>
      <rPr>
        <sz val="8"/>
        <color theme="1"/>
        <rFont val="Verdana"/>
        <family val="2"/>
      </rPr>
      <t>Alumnos que ingresaron al primero de primaria con más de 6 años cumplidos al primero de diciembre de 2011 (ciclo escolar 2011-2012).</t>
    </r>
  </si>
  <si>
    <r>
      <rPr>
        <b/>
        <sz val="8"/>
        <color theme="1"/>
        <rFont val="Verdana"/>
        <family val="2"/>
      </rPr>
      <t>Edad en años cumplidos:</t>
    </r>
    <r>
      <rPr>
        <sz val="8"/>
        <color theme="1"/>
        <rFont val="Verdana"/>
        <family val="2"/>
      </rPr>
      <t xml:space="preserve"> Edad del alumno al momento de la administración de la prueba (ciclo escolar 2011-2012).</t>
    </r>
  </si>
  <si>
    <r>
      <t>Edad anticipada:</t>
    </r>
    <r>
      <rPr>
        <sz val="8"/>
        <color rgb="FF000000"/>
        <rFont val="Verdana"/>
        <family val="2"/>
      </rPr>
      <t xml:space="preserve"> Alumnos que ingresaron al primero de primaria con menos de 6 años cumplidos al primero de diciembre de 2011 (ciclo escolar 2011-2012).</t>
    </r>
  </si>
  <si>
    <r>
      <t xml:space="preserve">Extra edad severa: </t>
    </r>
    <r>
      <rPr>
        <sz val="8"/>
        <color rgb="FF000000"/>
        <rFont val="Verdana"/>
        <family val="2"/>
      </rPr>
      <t>Alumnos con ocho años o más al primero de diciembre en su entrada a primero de primaria.</t>
    </r>
  </si>
  <si>
    <t>0.3*</t>
  </si>
  <si>
    <t>1.7*</t>
  </si>
  <si>
    <t>1.4*</t>
  </si>
  <si>
    <t>1.8*</t>
  </si>
  <si>
    <t>6.4*</t>
  </si>
  <si>
    <t>7.9*</t>
  </si>
  <si>
    <t>13*</t>
  </si>
  <si>
    <t>0.9*</t>
  </si>
  <si>
    <t>0.6*</t>
  </si>
  <si>
    <t>** No se dispone de datos para la estimación.</t>
  </si>
  <si>
    <t>8*</t>
  </si>
  <si>
    <t>Dificultad y porcentaje de aciertos en la muestra por contenido curricular en Español. Resultados nacionales y por estrato escolar.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</si>
</sst>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quot;$&quot;* #,##0_-;_-&quot;$&quot;* &quot;-&quot;_-;_-@_-"/>
    <numFmt numFmtId="164" formatCode="\(0.0\)"/>
    <numFmt numFmtId="165" formatCode="0.0"/>
    <numFmt numFmtId="166" formatCode="#,##0.000"/>
  </numFmts>
  <fonts count="37">
    <font>
      <sz val="11"/>
      <color theme="1"/>
      <name val="Calibri"/>
      <family val="2"/>
      <scheme val="minor"/>
    </font>
    <font>
      <b/>
      <sz val="20"/>
      <color theme="1"/>
      <name val="Verdana"/>
      <family val="2"/>
    </font>
    <font>
      <sz val="11"/>
      <color theme="1"/>
      <name val="Verdana"/>
      <family val="2"/>
    </font>
    <font>
      <sz val="20"/>
      <color theme="1"/>
      <name val="Verdana"/>
      <family val="2"/>
    </font>
    <font>
      <b/>
      <sz val="11"/>
      <color theme="1"/>
      <name val="Verdana"/>
      <family val="2"/>
    </font>
    <font>
      <b/>
      <sz val="10"/>
      <color theme="1"/>
      <name val="Verdana"/>
      <family val="2"/>
    </font>
    <font>
      <sz val="10"/>
      <color theme="1"/>
      <name val="Verdana"/>
      <family val="2"/>
    </font>
    <font>
      <sz val="8"/>
      <color theme="1"/>
      <name val="Verdana"/>
      <family val="2"/>
    </font>
    <font>
      <b/>
      <sz val="10"/>
      <name val="Verdana"/>
      <family val="2"/>
    </font>
    <font>
      <b/>
      <sz val="9"/>
      <color theme="1"/>
      <name val="Verdana"/>
      <family val="2"/>
    </font>
    <font>
      <b/>
      <sz val="8"/>
      <name val="Verdana"/>
      <family val="2"/>
    </font>
    <font>
      <b/>
      <sz val="9"/>
      <name val="Verdana"/>
      <family val="2"/>
    </font>
    <font>
      <sz val="8"/>
      <name val="Verdana"/>
      <family val="2"/>
    </font>
    <font>
      <sz val="8"/>
      <color indexed="8"/>
      <name val="Verdana"/>
      <family val="2"/>
    </font>
    <font>
      <b/>
      <sz val="8"/>
      <color indexed="8"/>
      <name val="Verdana"/>
      <family val="2"/>
    </font>
    <font>
      <b/>
      <sz val="8"/>
      <color theme="1"/>
      <name val="Verdana"/>
      <family val="2"/>
    </font>
    <font>
      <sz val="10"/>
      <name val="Verdana"/>
      <family val="2"/>
    </font>
    <font>
      <sz val="10"/>
      <name val="MS Sans Serif"/>
      <family val="2"/>
    </font>
    <font>
      <b/>
      <sz val="10"/>
      <color rgb="FFFF0000"/>
      <name val="Verdana"/>
      <family val="2"/>
    </font>
    <font>
      <b/>
      <sz val="10"/>
      <name val="MS Sans Serif"/>
      <family val="2"/>
    </font>
    <font>
      <sz val="10"/>
      <name val="Arial"/>
      <family val="2"/>
    </font>
    <font>
      <b/>
      <vertAlign val="superscript"/>
      <sz val="10"/>
      <name val="Wingdings 3"/>
      <family val="1"/>
      <charset val="2"/>
    </font>
    <font>
      <sz val="8"/>
      <color indexed="8"/>
      <name val="Wingdings 3"/>
      <family val="1"/>
      <charset val="2"/>
    </font>
    <font>
      <sz val="10"/>
      <color theme="1"/>
      <name val="Albany AMT"/>
      <family val="2"/>
    </font>
    <font>
      <u/>
      <sz val="10"/>
      <color theme="10"/>
      <name val="Arial"/>
      <family val="2"/>
    </font>
    <font>
      <sz val="11"/>
      <color theme="1"/>
      <name val="Arial Symbol"/>
      <family val="2"/>
    </font>
    <font>
      <sz val="10"/>
      <color theme="1"/>
      <name val="Arial Symbol"/>
      <family val="2"/>
    </font>
    <font>
      <sz val="9"/>
      <color theme="1"/>
      <name val="Verdana"/>
      <family val="2"/>
    </font>
    <font>
      <b/>
      <vertAlign val="superscript"/>
      <sz val="10"/>
      <color theme="1"/>
      <name val="Wingdings 3"/>
      <family val="1"/>
      <charset val="2"/>
    </font>
    <font>
      <b/>
      <sz val="10"/>
      <color rgb="FF000000"/>
      <name val="Verdana"/>
      <family val="2"/>
    </font>
    <font>
      <sz val="8"/>
      <color theme="1"/>
      <name val="Wingdings 3"/>
      <family val="1"/>
      <charset val="2"/>
    </font>
    <font>
      <sz val="11"/>
      <color theme="1"/>
      <name val="Calibri"/>
      <family val="2"/>
      <scheme val="minor"/>
    </font>
    <font>
      <sz val="11"/>
      <color indexed="8"/>
      <name val="Calibri"/>
      <family val="2"/>
    </font>
    <font>
      <b/>
      <sz val="10"/>
      <color indexed="8"/>
      <name val="Verdana"/>
      <family val="2"/>
    </font>
    <font>
      <sz val="10"/>
      <color rgb="FF000000"/>
      <name val="Verdana"/>
      <family val="2"/>
    </font>
    <font>
      <b/>
      <sz val="8"/>
      <color rgb="FF000000"/>
      <name val="Verdana"/>
      <family val="2"/>
    </font>
    <font>
      <sz val="8"/>
      <color rgb="FF000000"/>
      <name val="Verdana"/>
      <family val="2"/>
    </font>
  </fonts>
  <fills count="14">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FFFF"/>
        <bgColor rgb="FF000000"/>
      </patternFill>
    </fill>
    <fill>
      <patternFill patternType="solid">
        <fgColor rgb="FFFDE9D9"/>
        <bgColor indexed="64"/>
      </patternFill>
    </fill>
    <fill>
      <patternFill patternType="solid">
        <fgColor rgb="FFB8CCE4"/>
        <bgColor indexed="64"/>
      </patternFill>
    </fill>
    <fill>
      <patternFill patternType="solid">
        <fgColor rgb="FFDCE6F1"/>
        <bgColor indexed="64"/>
      </patternFill>
    </fill>
    <fill>
      <patternFill patternType="solid">
        <fgColor rgb="FFFCD5B4"/>
        <bgColor indexed="64"/>
      </patternFill>
    </fill>
    <fill>
      <patternFill patternType="solid">
        <fgColor rgb="FFFFFFFF"/>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bottom style="hair">
        <color indexed="64"/>
      </bottom>
      <diagonal/>
    </border>
    <border>
      <left/>
      <right style="medium">
        <color theme="1"/>
      </right>
      <top style="medium">
        <color theme="1"/>
      </top>
      <bottom style="medium">
        <color theme="1"/>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diagonal/>
    </border>
    <border>
      <left style="medium">
        <color theme="1"/>
      </left>
      <right style="medium">
        <color theme="1"/>
      </right>
      <top style="medium">
        <color theme="1"/>
      </top>
      <bottom/>
      <diagonal/>
    </border>
    <border>
      <left/>
      <right/>
      <top style="thin">
        <color auto="1"/>
      </top>
      <bottom style="medium">
        <color auto="1"/>
      </bottom>
      <diagonal/>
    </border>
    <border>
      <left style="medium">
        <color indexed="64"/>
      </left>
      <right style="medium">
        <color theme="1"/>
      </right>
      <top/>
      <bottom/>
      <diagonal/>
    </border>
    <border>
      <left style="medium">
        <color indexed="64"/>
      </left>
      <right style="medium">
        <color theme="1"/>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auto="1"/>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17" fillId="0" borderId="0"/>
    <xf numFmtId="9" fontId="17" fillId="0" borderId="0" applyFont="0" applyFill="0" applyBorder="0" applyAlignment="0" applyProtection="0"/>
    <xf numFmtId="0" fontId="20" fillId="0" borderId="0"/>
    <xf numFmtId="0" fontId="24" fillId="0" borderId="0" applyNumberFormat="0" applyFill="0" applyBorder="0" applyAlignment="0" applyProtection="0">
      <alignment vertical="top"/>
      <protection locked="0"/>
    </xf>
    <xf numFmtId="42" fontId="31" fillId="0" borderId="0" applyFont="0" applyFill="0" applyBorder="0" applyAlignment="0" applyProtection="0"/>
    <xf numFmtId="0" fontId="32" fillId="0" borderId="0"/>
  </cellStyleXfs>
  <cellXfs count="574">
    <xf numFmtId="0" fontId="0" fillId="0" borderId="0" xfId="0"/>
    <xf numFmtId="0" fontId="2" fillId="0" borderId="0" xfId="0" applyFont="1"/>
    <xf numFmtId="0" fontId="6" fillId="0" borderId="4" xfId="0" applyFont="1" applyBorder="1" applyAlignment="1">
      <alignment horizontal="center" vertical="center"/>
    </xf>
    <xf numFmtId="0" fontId="6" fillId="0" borderId="4" xfId="0" applyFont="1" applyBorder="1" applyAlignment="1">
      <alignment horizontal="right"/>
    </xf>
    <xf numFmtId="0" fontId="6" fillId="0" borderId="5" xfId="0" applyFont="1" applyBorder="1"/>
    <xf numFmtId="0" fontId="6" fillId="0" borderId="6" xfId="0" applyFont="1" applyBorder="1"/>
    <xf numFmtId="0" fontId="6" fillId="0" borderId="0" xfId="0" applyFont="1"/>
    <xf numFmtId="0" fontId="6" fillId="0" borderId="8" xfId="0" applyFont="1" applyBorder="1" applyAlignment="1">
      <alignment horizontal="center" vertical="center"/>
    </xf>
    <xf numFmtId="0" fontId="7" fillId="0" borderId="0" xfId="0" applyFont="1"/>
    <xf numFmtId="2" fontId="9" fillId="3" borderId="20" xfId="0" applyNumberFormat="1" applyFont="1" applyFill="1" applyBorder="1" applyAlignment="1">
      <alignment horizontal="center" vertical="center" wrapText="1"/>
    </xf>
    <xf numFmtId="2" fontId="10" fillId="3" borderId="21" xfId="0" applyNumberFormat="1" applyFont="1" applyFill="1" applyBorder="1" applyAlignment="1">
      <alignment horizontal="center" vertical="center" wrapText="1"/>
    </xf>
    <xf numFmtId="2" fontId="10" fillId="3" borderId="21" xfId="0" applyNumberFormat="1" applyFont="1" applyFill="1" applyBorder="1" applyAlignment="1">
      <alignment horizontal="center" vertical="center"/>
    </xf>
    <xf numFmtId="2" fontId="10" fillId="3" borderId="22" xfId="0" applyNumberFormat="1" applyFont="1" applyFill="1" applyBorder="1" applyAlignment="1">
      <alignment horizontal="center" vertical="center"/>
    </xf>
    <xf numFmtId="2" fontId="5" fillId="3" borderId="21" xfId="0" applyNumberFormat="1" applyFont="1" applyFill="1" applyBorder="1" applyAlignment="1">
      <alignment horizontal="center" vertical="center" wrapText="1"/>
    </xf>
    <xf numFmtId="164" fontId="12" fillId="4" borderId="25" xfId="0" applyNumberFormat="1" applyFont="1" applyFill="1" applyBorder="1" applyAlignment="1">
      <alignment horizontal="center" vertical="center"/>
    </xf>
    <xf numFmtId="164" fontId="7" fillId="4" borderId="25" xfId="0" applyNumberFormat="1" applyFont="1" applyFill="1" applyBorder="1" applyAlignment="1">
      <alignment horizontal="center" vertical="center"/>
    </xf>
    <xf numFmtId="164" fontId="12" fillId="0" borderId="28" xfId="0" applyNumberFormat="1" applyFont="1" applyBorder="1" applyAlignment="1">
      <alignment horizontal="center" vertical="center"/>
    </xf>
    <xf numFmtId="1" fontId="6" fillId="0" borderId="28" xfId="0" applyNumberFormat="1" applyFont="1" applyFill="1" applyBorder="1" applyAlignment="1">
      <alignment horizontal="center" vertical="center"/>
    </xf>
    <xf numFmtId="164" fontId="7" fillId="0" borderId="28" xfId="0" applyNumberFormat="1" applyFont="1" applyFill="1" applyBorder="1" applyAlignment="1">
      <alignment horizontal="center" vertical="center"/>
    </xf>
    <xf numFmtId="164" fontId="12" fillId="0" borderId="29" xfId="0" applyNumberFormat="1" applyFont="1" applyBorder="1" applyAlignment="1">
      <alignment horizontal="center" vertical="center"/>
    </xf>
    <xf numFmtId="1" fontId="6" fillId="0" borderId="29" xfId="0" applyNumberFormat="1" applyFont="1" applyFill="1" applyBorder="1" applyAlignment="1">
      <alignment horizontal="center" vertical="center"/>
    </xf>
    <xf numFmtId="164" fontId="7" fillId="0" borderId="29" xfId="0" applyNumberFormat="1" applyFont="1" applyFill="1" applyBorder="1" applyAlignment="1">
      <alignment horizontal="center" vertical="center"/>
    </xf>
    <xf numFmtId="164" fontId="12" fillId="0" borderId="30" xfId="0" applyNumberFormat="1" applyFont="1" applyBorder="1" applyAlignment="1">
      <alignment horizontal="center" vertical="center"/>
    </xf>
    <xf numFmtId="164" fontId="7" fillId="0" borderId="30" xfId="0" applyNumberFormat="1" applyFont="1" applyFill="1" applyBorder="1" applyAlignment="1">
      <alignment horizontal="center" vertical="center"/>
    </xf>
    <xf numFmtId="2" fontId="15" fillId="0" borderId="0" xfId="0" applyNumberFormat="1" applyFont="1" applyFill="1" applyBorder="1" applyAlignment="1">
      <alignment horizontal="left" vertical="center"/>
    </xf>
    <xf numFmtId="0" fontId="5" fillId="6" borderId="11" xfId="0" applyFont="1" applyFill="1" applyBorder="1" applyAlignment="1">
      <alignment vertical="top"/>
    </xf>
    <xf numFmtId="0" fontId="5" fillId="6" borderId="0" xfId="0" applyFont="1" applyFill="1" applyAlignment="1">
      <alignment vertical="top"/>
    </xf>
    <xf numFmtId="0" fontId="2" fillId="6" borderId="0" xfId="0" applyFont="1" applyFill="1"/>
    <xf numFmtId="0" fontId="5" fillId="6" borderId="0" xfId="0" applyFont="1" applyFill="1" applyBorder="1" applyAlignment="1">
      <alignment vertical="top"/>
    </xf>
    <xf numFmtId="164" fontId="12" fillId="6" borderId="0" xfId="0" applyNumberFormat="1" applyFont="1" applyFill="1" applyBorder="1" applyAlignment="1">
      <alignment horizontal="center" vertical="center"/>
    </xf>
    <xf numFmtId="1" fontId="12" fillId="6" borderId="0" xfId="0" applyNumberFormat="1" applyFont="1" applyFill="1" applyBorder="1" applyAlignment="1">
      <alignment horizontal="center" vertical="center"/>
    </xf>
    <xf numFmtId="0" fontId="7" fillId="6" borderId="0" xfId="0" applyFont="1" applyFill="1"/>
    <xf numFmtId="2" fontId="7" fillId="6" borderId="0" xfId="0" applyNumberFormat="1" applyFont="1" applyFill="1" applyAlignment="1">
      <alignment horizontal="center" vertical="top"/>
    </xf>
    <xf numFmtId="0" fontId="7" fillId="6" borderId="0" xfId="0" applyFont="1" applyFill="1" applyAlignment="1">
      <alignment vertical="top"/>
    </xf>
    <xf numFmtId="1" fontId="7" fillId="6" borderId="0" xfId="0" applyNumberFormat="1" applyFont="1" applyFill="1"/>
    <xf numFmtId="0" fontId="7" fillId="6" borderId="0" xfId="0" applyFont="1" applyFill="1" applyBorder="1"/>
    <xf numFmtId="2" fontId="15" fillId="6" borderId="0" xfId="0" applyNumberFormat="1" applyFont="1" applyFill="1" applyBorder="1" applyAlignment="1">
      <alignment horizontal="left" vertical="center"/>
    </xf>
    <xf numFmtId="0" fontId="7" fillId="6" borderId="0" xfId="0" applyFont="1" applyFill="1" applyBorder="1" applyAlignment="1">
      <alignment horizontal="left" vertical="top"/>
    </xf>
    <xf numFmtId="0" fontId="5" fillId="6" borderId="0" xfId="0" applyFont="1" applyFill="1"/>
    <xf numFmtId="0" fontId="6" fillId="6" borderId="0" xfId="0" applyFont="1" applyFill="1"/>
    <xf numFmtId="2" fontId="8" fillId="6" borderId="0" xfId="0" applyNumberFormat="1" applyFont="1" applyFill="1" applyBorder="1" applyAlignment="1">
      <alignment vertical="center"/>
    </xf>
    <xf numFmtId="2" fontId="9" fillId="3" borderId="25" xfId="0" applyNumberFormat="1" applyFont="1" applyFill="1" applyBorder="1" applyAlignment="1">
      <alignment horizontal="center" vertical="center" wrapText="1"/>
    </xf>
    <xf numFmtId="2" fontId="10" fillId="3" borderId="25" xfId="0" applyNumberFormat="1" applyFont="1" applyFill="1" applyBorder="1" applyAlignment="1">
      <alignment horizontal="center" vertical="center"/>
    </xf>
    <xf numFmtId="1" fontId="16" fillId="4" borderId="25" xfId="0" applyNumberFormat="1" applyFont="1" applyFill="1" applyBorder="1" applyAlignment="1">
      <alignment horizontal="center" vertical="center"/>
    </xf>
    <xf numFmtId="1" fontId="16" fillId="4" borderId="22" xfId="0" applyNumberFormat="1" applyFont="1" applyFill="1" applyBorder="1" applyAlignment="1">
      <alignment horizontal="center" vertical="center"/>
    </xf>
    <xf numFmtId="164" fontId="12" fillId="4" borderId="22" xfId="0" applyNumberFormat="1" applyFont="1" applyFill="1" applyBorder="1" applyAlignment="1">
      <alignment horizontal="center" vertical="center"/>
    </xf>
    <xf numFmtId="1" fontId="16" fillId="0" borderId="28" xfId="0" applyNumberFormat="1" applyFont="1" applyBorder="1" applyAlignment="1">
      <alignment horizontal="center" vertical="center"/>
    </xf>
    <xf numFmtId="1" fontId="16" fillId="0" borderId="29" xfId="0" applyNumberFormat="1" applyFont="1" applyBorder="1" applyAlignment="1">
      <alignment horizontal="center" vertical="center"/>
    </xf>
    <xf numFmtId="1" fontId="16" fillId="0" borderId="30" xfId="0" applyNumberFormat="1" applyFont="1" applyBorder="1" applyAlignment="1">
      <alignment horizontal="center" vertical="center"/>
    </xf>
    <xf numFmtId="1" fontId="12" fillId="0" borderId="2" xfId="0" applyNumberFormat="1" applyFont="1" applyFill="1" applyBorder="1" applyAlignment="1">
      <alignment horizontal="center" vertical="center"/>
    </xf>
    <xf numFmtId="164" fontId="12" fillId="0" borderId="2" xfId="0" applyNumberFormat="1" applyFont="1" applyFill="1" applyBorder="1" applyAlignment="1">
      <alignment horizontal="center" vertical="center"/>
    </xf>
    <xf numFmtId="2" fontId="5" fillId="0" borderId="0" xfId="0" applyNumberFormat="1" applyFont="1" applyFill="1" applyBorder="1" applyAlignment="1">
      <alignment horizontal="center" vertical="center" wrapText="1"/>
    </xf>
    <xf numFmtId="0" fontId="2" fillId="0" borderId="0" xfId="0" applyFont="1" applyAlignment="1">
      <alignment horizontal="left"/>
    </xf>
    <xf numFmtId="2" fontId="8" fillId="0" borderId="0" xfId="0" applyNumberFormat="1" applyFont="1" applyFill="1" applyBorder="1" applyAlignment="1">
      <alignment horizontal="center" vertical="center" wrapText="1"/>
    </xf>
    <xf numFmtId="2" fontId="8" fillId="0" borderId="11" xfId="0" applyNumberFormat="1" applyFont="1" applyFill="1" applyBorder="1" applyAlignment="1">
      <alignment horizontal="center" vertical="center" wrapText="1"/>
    </xf>
    <xf numFmtId="2" fontId="10" fillId="0" borderId="11" xfId="0" applyNumberFormat="1" applyFont="1" applyFill="1" applyBorder="1" applyAlignment="1">
      <alignment horizontal="center" vertical="center" wrapText="1"/>
    </xf>
    <xf numFmtId="2" fontId="8" fillId="0" borderId="11" xfId="0" applyNumberFormat="1" applyFont="1" applyFill="1" applyBorder="1" applyAlignment="1">
      <alignment horizontal="center" vertical="center"/>
    </xf>
    <xf numFmtId="2" fontId="10" fillId="0" borderId="11" xfId="0" applyNumberFormat="1" applyFont="1" applyFill="1" applyBorder="1" applyAlignment="1">
      <alignment horizontal="center" vertical="center"/>
    </xf>
    <xf numFmtId="2" fontId="5" fillId="0" borderId="11" xfId="0" applyNumberFormat="1" applyFont="1" applyFill="1" applyBorder="1" applyAlignment="1">
      <alignment horizontal="center" vertical="center" wrapText="1"/>
    </xf>
    <xf numFmtId="1" fontId="16" fillId="0" borderId="28" xfId="0" applyNumberFormat="1" applyFont="1" applyFill="1" applyBorder="1" applyAlignment="1">
      <alignment horizontal="center" vertical="center"/>
    </xf>
    <xf numFmtId="164" fontId="12" fillId="0" borderId="28" xfId="0" applyNumberFormat="1" applyFont="1" applyFill="1" applyBorder="1" applyAlignment="1">
      <alignment horizontal="center" vertical="center"/>
    </xf>
    <xf numFmtId="1" fontId="16" fillId="0" borderId="29" xfId="0" applyNumberFormat="1" applyFont="1" applyFill="1" applyBorder="1" applyAlignment="1">
      <alignment horizontal="center" vertical="center"/>
    </xf>
    <xf numFmtId="164" fontId="12" fillId="0" borderId="29" xfId="0" applyNumberFormat="1" applyFont="1" applyFill="1" applyBorder="1" applyAlignment="1">
      <alignment horizontal="center" vertical="center"/>
    </xf>
    <xf numFmtId="1" fontId="16" fillId="0" borderId="30" xfId="0" applyNumberFormat="1" applyFont="1" applyFill="1" applyBorder="1" applyAlignment="1">
      <alignment horizontal="center" vertical="center"/>
    </xf>
    <xf numFmtId="164" fontId="12" fillId="0" borderId="30" xfId="0" applyNumberFormat="1" applyFont="1" applyFill="1" applyBorder="1" applyAlignment="1">
      <alignment horizontal="center" vertical="center"/>
    </xf>
    <xf numFmtId="2" fontId="6" fillId="0" borderId="0" xfId="0" applyNumberFormat="1" applyFont="1" applyFill="1" applyAlignment="1">
      <alignment horizontal="left"/>
    </xf>
    <xf numFmtId="1" fontId="6" fillId="0" borderId="0" xfId="0" applyNumberFormat="1" applyFont="1" applyFill="1" applyAlignment="1">
      <alignment horizontal="center" vertical="center"/>
    </xf>
    <xf numFmtId="164" fontId="7" fillId="0" borderId="0" xfId="0" applyNumberFormat="1" applyFont="1" applyFill="1" applyAlignment="1">
      <alignment horizontal="center"/>
    </xf>
    <xf numFmtId="164" fontId="7" fillId="0" borderId="0" xfId="0" applyNumberFormat="1" applyFont="1" applyFill="1" applyAlignment="1">
      <alignment horizontal="center" vertical="center"/>
    </xf>
    <xf numFmtId="1" fontId="2" fillId="0" borderId="0" xfId="0" applyNumberFormat="1" applyFont="1" applyAlignment="1">
      <alignment horizontal="center" vertical="center"/>
    </xf>
    <xf numFmtId="164" fontId="7" fillId="0" borderId="0" xfId="0" applyNumberFormat="1" applyFont="1" applyAlignment="1">
      <alignment horizontal="center"/>
    </xf>
    <xf numFmtId="1" fontId="2" fillId="0" borderId="0" xfId="0" applyNumberFormat="1" applyFont="1"/>
    <xf numFmtId="1" fontId="16" fillId="0" borderId="20" xfId="0" applyNumberFormat="1" applyFont="1" applyFill="1" applyBorder="1" applyAlignment="1">
      <alignment horizontal="center" vertical="center"/>
    </xf>
    <xf numFmtId="164" fontId="12" fillId="0" borderId="20" xfId="0" applyNumberFormat="1" applyFont="1" applyFill="1" applyBorder="1" applyAlignment="1">
      <alignment horizontal="center" vertical="center"/>
    </xf>
    <xf numFmtId="1" fontId="16" fillId="4" borderId="25" xfId="0" quotePrefix="1" applyNumberFormat="1" applyFont="1" applyFill="1" applyBorder="1" applyAlignment="1">
      <alignment horizontal="center" vertical="center"/>
    </xf>
    <xf numFmtId="1" fontId="16" fillId="0" borderId="28" xfId="0" quotePrefix="1" applyNumberFormat="1" applyFont="1" applyBorder="1" applyAlignment="1">
      <alignment horizontal="center" vertical="center"/>
    </xf>
    <xf numFmtId="1" fontId="16" fillId="0" borderId="29" xfId="0" quotePrefix="1" applyNumberFormat="1" applyFont="1" applyBorder="1" applyAlignment="1">
      <alignment horizontal="center" vertical="center"/>
    </xf>
    <xf numFmtId="1" fontId="16" fillId="0" borderId="30" xfId="0" quotePrefix="1" applyNumberFormat="1" applyFont="1" applyBorder="1" applyAlignment="1">
      <alignment horizontal="center" vertical="center"/>
    </xf>
    <xf numFmtId="1" fontId="16" fillId="0" borderId="34" xfId="0" applyNumberFormat="1" applyFont="1" applyFill="1" applyBorder="1" applyAlignment="1">
      <alignment horizontal="center" vertical="center"/>
    </xf>
    <xf numFmtId="164" fontId="12" fillId="0" borderId="34" xfId="0" applyNumberFormat="1" applyFont="1" applyFill="1" applyBorder="1" applyAlignment="1">
      <alignment horizontal="center" vertical="center"/>
    </xf>
    <xf numFmtId="2" fontId="6" fillId="0" borderId="0" xfId="0" applyNumberFormat="1" applyFont="1" applyFill="1" applyAlignment="1">
      <alignment horizontal="center" vertical="center"/>
    </xf>
    <xf numFmtId="1" fontId="6" fillId="0" borderId="30" xfId="0" applyNumberFormat="1" applyFont="1" applyFill="1" applyBorder="1" applyAlignment="1">
      <alignment horizontal="center" vertical="center"/>
    </xf>
    <xf numFmtId="0" fontId="7" fillId="0" borderId="0" xfId="0" applyFont="1" applyAlignment="1">
      <alignment horizontal="center"/>
    </xf>
    <xf numFmtId="0" fontId="2" fillId="0" borderId="0" xfId="0" applyFont="1" applyAlignment="1">
      <alignment horizontal="center" vertical="center"/>
    </xf>
    <xf numFmtId="2" fontId="6" fillId="0" borderId="0" xfId="0" applyNumberFormat="1" applyFont="1" applyFill="1"/>
    <xf numFmtId="2" fontId="7" fillId="0" borderId="0" xfId="0" applyNumberFormat="1" applyFont="1" applyFill="1" applyAlignment="1">
      <alignment horizontal="center"/>
    </xf>
    <xf numFmtId="0" fontId="2" fillId="0" borderId="0" xfId="0" applyFont="1" applyBorder="1"/>
    <xf numFmtId="164" fontId="2" fillId="0" borderId="0" xfId="0" applyNumberFormat="1" applyFont="1"/>
    <xf numFmtId="1" fontId="6" fillId="0" borderId="0" xfId="0" applyNumberFormat="1" applyFont="1"/>
    <xf numFmtId="2" fontId="2" fillId="6" borderId="0" xfId="0" applyNumberFormat="1" applyFont="1" applyFill="1"/>
    <xf numFmtId="2" fontId="6" fillId="6" borderId="0" xfId="0" applyNumberFormat="1" applyFont="1" applyFill="1"/>
    <xf numFmtId="1" fontId="6" fillId="6" borderId="0" xfId="0" applyNumberFormat="1" applyFont="1" applyFill="1"/>
    <xf numFmtId="2" fontId="5" fillId="6" borderId="0" xfId="0" applyNumberFormat="1" applyFont="1" applyFill="1"/>
    <xf numFmtId="164" fontId="7" fillId="6" borderId="0" xfId="0" applyNumberFormat="1" applyFont="1" applyFill="1"/>
    <xf numFmtId="1" fontId="6" fillId="4" borderId="25" xfId="0" applyNumberFormat="1" applyFont="1" applyFill="1" applyBorder="1" applyAlignment="1">
      <alignment horizontal="center" vertical="center"/>
    </xf>
    <xf numFmtId="0" fontId="16" fillId="0" borderId="29" xfId="0" applyFont="1" applyBorder="1" applyAlignment="1">
      <alignment horizontal="center" vertical="center"/>
    </xf>
    <xf numFmtId="0" fontId="7" fillId="6" borderId="0" xfId="0" applyFont="1" applyFill="1" applyAlignment="1">
      <alignment horizontal="center" vertical="center"/>
    </xf>
    <xf numFmtId="2" fontId="8" fillId="3" borderId="21" xfId="0" applyNumberFormat="1" applyFont="1" applyFill="1" applyBorder="1" applyAlignment="1">
      <alignment horizontal="center" vertical="center" wrapText="1"/>
    </xf>
    <xf numFmtId="0" fontId="17" fillId="6" borderId="0" xfId="1" applyFill="1" applyBorder="1" applyAlignment="1">
      <alignment horizontal="center"/>
    </xf>
    <xf numFmtId="0" fontId="17" fillId="6" borderId="0" xfId="1" applyFill="1" applyBorder="1"/>
    <xf numFmtId="2" fontId="5" fillId="6" borderId="0" xfId="1" applyNumberFormat="1" applyFont="1" applyFill="1" applyBorder="1" applyAlignment="1">
      <alignment horizontal="center" vertical="center"/>
    </xf>
    <xf numFmtId="2" fontId="8" fillId="6" borderId="0" xfId="1" applyNumberFormat="1" applyFont="1" applyFill="1" applyBorder="1" applyAlignment="1">
      <alignment horizontal="center" vertical="center"/>
    </xf>
    <xf numFmtId="2" fontId="9" fillId="3" borderId="25" xfId="1" applyNumberFormat="1" applyFont="1" applyFill="1" applyBorder="1" applyAlignment="1">
      <alignment horizontal="center" vertical="center" wrapText="1"/>
    </xf>
    <xf numFmtId="2" fontId="10" fillId="3" borderId="25" xfId="1" applyNumberFormat="1" applyFont="1" applyFill="1" applyBorder="1" applyAlignment="1">
      <alignment horizontal="center" vertical="center"/>
    </xf>
    <xf numFmtId="2" fontId="11" fillId="3" borderId="25" xfId="1" applyNumberFormat="1" applyFont="1" applyFill="1" applyBorder="1" applyAlignment="1">
      <alignment horizontal="center" vertical="center" wrapText="1"/>
    </xf>
    <xf numFmtId="2" fontId="10" fillId="6" borderId="0" xfId="1" applyNumberFormat="1" applyFont="1" applyFill="1" applyBorder="1" applyAlignment="1">
      <alignment horizontal="center" vertical="center"/>
    </xf>
    <xf numFmtId="1" fontId="16" fillId="4" borderId="25" xfId="1" applyNumberFormat="1" applyFont="1" applyFill="1" applyBorder="1" applyAlignment="1">
      <alignment horizontal="center" vertical="center"/>
    </xf>
    <xf numFmtId="164" fontId="12" fillId="4" borderId="25" xfId="1" applyNumberFormat="1" applyFont="1" applyFill="1" applyBorder="1" applyAlignment="1">
      <alignment horizontal="center" vertical="center"/>
    </xf>
    <xf numFmtId="164" fontId="12" fillId="6" borderId="0" xfId="1" applyNumberFormat="1" applyFont="1" applyFill="1" applyBorder="1" applyAlignment="1">
      <alignment horizontal="center"/>
    </xf>
    <xf numFmtId="2" fontId="5" fillId="2" borderId="28" xfId="1" applyNumberFormat="1" applyFont="1" applyFill="1" applyBorder="1" applyAlignment="1">
      <alignment horizontal="left" vertical="center"/>
    </xf>
    <xf numFmtId="1" fontId="16" fillId="2" borderId="33" xfId="1" applyNumberFormat="1" applyFont="1" applyFill="1" applyBorder="1" applyAlignment="1">
      <alignment horizontal="center" vertical="center"/>
    </xf>
    <xf numFmtId="164" fontId="12" fillId="2" borderId="33" xfId="1" applyNumberFormat="1" applyFont="1" applyFill="1" applyBorder="1" applyAlignment="1">
      <alignment horizontal="center" vertical="center"/>
    </xf>
    <xf numFmtId="2" fontId="5" fillId="5" borderId="29" xfId="1" applyNumberFormat="1" applyFont="1" applyFill="1" applyBorder="1" applyAlignment="1">
      <alignment horizontal="left" vertical="center"/>
    </xf>
    <xf numFmtId="1" fontId="16" fillId="5" borderId="29" xfId="1" applyNumberFormat="1" applyFont="1" applyFill="1" applyBorder="1" applyAlignment="1">
      <alignment horizontal="center" vertical="center"/>
    </xf>
    <xf numFmtId="164" fontId="12" fillId="5" borderId="29" xfId="1" applyNumberFormat="1" applyFont="1" applyFill="1" applyBorder="1" applyAlignment="1">
      <alignment horizontal="center" vertical="center"/>
    </xf>
    <xf numFmtId="164" fontId="12" fillId="0" borderId="30" xfId="1" applyNumberFormat="1" applyFont="1" applyFill="1" applyBorder="1" applyAlignment="1">
      <alignment horizontal="center" vertical="center"/>
    </xf>
    <xf numFmtId="1" fontId="16" fillId="0" borderId="30" xfId="1" applyNumberFormat="1" applyFont="1" applyFill="1" applyBorder="1" applyAlignment="1">
      <alignment horizontal="center" vertical="center"/>
    </xf>
    <xf numFmtId="2" fontId="5" fillId="2" borderId="33" xfId="1" applyNumberFormat="1" applyFont="1" applyFill="1" applyBorder="1" applyAlignment="1">
      <alignment horizontal="left"/>
    </xf>
    <xf numFmtId="2" fontId="5" fillId="2" borderId="33" xfId="1" applyNumberFormat="1" applyFont="1" applyFill="1" applyBorder="1" applyAlignment="1">
      <alignment horizontal="left" vertical="center"/>
    </xf>
    <xf numFmtId="2" fontId="5" fillId="2" borderId="29" xfId="1" applyNumberFormat="1" applyFont="1" applyFill="1" applyBorder="1" applyAlignment="1">
      <alignment horizontal="left" vertical="center"/>
    </xf>
    <xf numFmtId="1" fontId="16" fillId="2" borderId="29" xfId="1" applyNumberFormat="1" applyFont="1" applyFill="1" applyBorder="1" applyAlignment="1">
      <alignment horizontal="center" vertical="center"/>
    </xf>
    <xf numFmtId="164" fontId="12" fillId="2" borderId="29" xfId="1" applyNumberFormat="1" applyFont="1" applyFill="1" applyBorder="1" applyAlignment="1">
      <alignment horizontal="center" vertical="center"/>
    </xf>
    <xf numFmtId="2" fontId="5" fillId="5" borderId="30" xfId="1" applyNumberFormat="1" applyFont="1" applyFill="1" applyBorder="1" applyAlignment="1">
      <alignment horizontal="left" vertical="center"/>
    </xf>
    <xf numFmtId="1" fontId="16" fillId="5" borderId="30" xfId="1" applyNumberFormat="1" applyFont="1" applyFill="1" applyBorder="1" applyAlignment="1">
      <alignment horizontal="center" vertical="center"/>
    </xf>
    <xf numFmtId="164" fontId="12" fillId="5" borderId="30" xfId="1" applyNumberFormat="1" applyFont="1" applyFill="1" applyBorder="1" applyAlignment="1">
      <alignment horizontal="center" vertical="center"/>
    </xf>
    <xf numFmtId="2" fontId="13" fillId="6" borderId="0" xfId="1" applyNumberFormat="1" applyFont="1" applyFill="1" applyBorder="1"/>
    <xf numFmtId="0" fontId="17" fillId="6" borderId="0" xfId="1" applyFill="1"/>
    <xf numFmtId="0" fontId="19" fillId="6" borderId="0" xfId="1" applyFont="1" applyFill="1" applyBorder="1"/>
    <xf numFmtId="0" fontId="17" fillId="6" borderId="7" xfId="1" applyFill="1" applyBorder="1"/>
    <xf numFmtId="2" fontId="10" fillId="3" borderId="23" xfId="1" applyNumberFormat="1" applyFont="1" applyFill="1" applyBorder="1" applyAlignment="1">
      <alignment horizontal="center" vertical="center"/>
    </xf>
    <xf numFmtId="1" fontId="16" fillId="4" borderId="21" xfId="1" applyNumberFormat="1" applyFont="1" applyFill="1" applyBorder="1" applyAlignment="1">
      <alignment horizontal="center" vertical="center"/>
    </xf>
    <xf numFmtId="164" fontId="12" fillId="4" borderId="21" xfId="1" applyNumberFormat="1" applyFont="1" applyFill="1" applyBorder="1" applyAlignment="1">
      <alignment horizontal="center" vertical="center"/>
    </xf>
    <xf numFmtId="164" fontId="12" fillId="4" borderId="1" xfId="1" applyNumberFormat="1" applyFont="1" applyFill="1" applyBorder="1" applyAlignment="1">
      <alignment horizontal="center" vertical="center"/>
    </xf>
    <xf numFmtId="0" fontId="17" fillId="6" borderId="0" xfId="1" applyFill="1" applyAlignment="1">
      <alignment horizontal="center"/>
    </xf>
    <xf numFmtId="164" fontId="12" fillId="2" borderId="12" xfId="1" applyNumberFormat="1" applyFont="1" applyFill="1" applyBorder="1" applyAlignment="1">
      <alignment horizontal="center" vertical="center"/>
    </xf>
    <xf numFmtId="164" fontId="12" fillId="5" borderId="18" xfId="1" applyNumberFormat="1" applyFont="1" applyFill="1" applyBorder="1" applyAlignment="1">
      <alignment horizontal="center" vertical="center"/>
    </xf>
    <xf numFmtId="2" fontId="5" fillId="2" borderId="28" xfId="1" applyNumberFormat="1" applyFont="1" applyFill="1" applyBorder="1" applyAlignment="1">
      <alignment horizontal="left"/>
    </xf>
    <xf numFmtId="2" fontId="5" fillId="5" borderId="34" xfId="1" applyNumberFormat="1" applyFont="1" applyFill="1" applyBorder="1" applyAlignment="1">
      <alignment horizontal="left" vertical="center"/>
    </xf>
    <xf numFmtId="1" fontId="16" fillId="2" borderId="28" xfId="1" applyNumberFormat="1" applyFont="1" applyFill="1" applyBorder="1" applyAlignment="1">
      <alignment horizontal="center" vertical="center"/>
    </xf>
    <xf numFmtId="164" fontId="12" fillId="2" borderId="28" xfId="1" applyNumberFormat="1" applyFont="1" applyFill="1" applyBorder="1" applyAlignment="1">
      <alignment horizontal="center" vertical="center"/>
    </xf>
    <xf numFmtId="164" fontId="12" fillId="2" borderId="26" xfId="1" applyNumberFormat="1" applyFont="1" applyFill="1" applyBorder="1" applyAlignment="1">
      <alignment horizontal="center" vertical="center"/>
    </xf>
    <xf numFmtId="164" fontId="12" fillId="5" borderId="14" xfId="1" applyNumberFormat="1" applyFont="1" applyFill="1" applyBorder="1" applyAlignment="1">
      <alignment horizontal="center" vertical="center"/>
    </xf>
    <xf numFmtId="164" fontId="12" fillId="2" borderId="14" xfId="1" applyNumberFormat="1" applyFont="1" applyFill="1" applyBorder="1" applyAlignment="1">
      <alignment horizontal="center" vertical="center"/>
    </xf>
    <xf numFmtId="0" fontId="17" fillId="6" borderId="2" xfId="1" applyFill="1" applyBorder="1"/>
    <xf numFmtId="0" fontId="17" fillId="0" borderId="0" xfId="1" applyFill="1" applyAlignment="1">
      <alignment horizontal="center"/>
    </xf>
    <xf numFmtId="0" fontId="5" fillId="3" borderId="38" xfId="1" applyFont="1" applyFill="1" applyBorder="1" applyAlignment="1">
      <alignment horizontal="center" vertical="center" wrapText="1"/>
    </xf>
    <xf numFmtId="0" fontId="10" fillId="3" borderId="39" xfId="1" applyFont="1" applyFill="1" applyBorder="1" applyAlignment="1">
      <alignment horizontal="center" vertical="center"/>
    </xf>
    <xf numFmtId="0" fontId="5" fillId="3" borderId="39" xfId="1" applyFont="1" applyFill="1" applyBorder="1" applyAlignment="1">
      <alignment horizontal="center" vertical="center" wrapText="1"/>
    </xf>
    <xf numFmtId="0" fontId="16" fillId="6" borderId="0" xfId="1" applyFont="1" applyFill="1" applyAlignment="1">
      <alignment horizontal="center" vertical="center"/>
    </xf>
    <xf numFmtId="1" fontId="16" fillId="0" borderId="33" xfId="1" applyNumberFormat="1" applyFont="1" applyFill="1" applyBorder="1" applyAlignment="1">
      <alignment horizontal="center" vertical="center"/>
    </xf>
    <xf numFmtId="1" fontId="16" fillId="0" borderId="29" xfId="1" applyNumberFormat="1" applyFont="1" applyFill="1" applyBorder="1" applyAlignment="1">
      <alignment horizontal="center" vertical="center"/>
    </xf>
    <xf numFmtId="0" fontId="5" fillId="6" borderId="0" xfId="1" applyFont="1" applyFill="1" applyBorder="1" applyAlignment="1">
      <alignment horizontal="left" vertical="top" wrapText="1"/>
    </xf>
    <xf numFmtId="0" fontId="5" fillId="3" borderId="25" xfId="1" applyFont="1" applyFill="1" applyBorder="1" applyAlignment="1">
      <alignment horizontal="center" vertical="center"/>
    </xf>
    <xf numFmtId="0" fontId="15" fillId="3" borderId="25" xfId="1" applyFont="1" applyFill="1" applyBorder="1" applyAlignment="1">
      <alignment horizontal="center" vertical="center"/>
    </xf>
    <xf numFmtId="164" fontId="12" fillId="2" borderId="25" xfId="1" applyNumberFormat="1" applyFont="1" applyFill="1" applyBorder="1" applyAlignment="1">
      <alignment horizontal="center" vertical="center"/>
    </xf>
    <xf numFmtId="164" fontId="12" fillId="5" borderId="33" xfId="1" applyNumberFormat="1" applyFont="1" applyFill="1" applyBorder="1" applyAlignment="1">
      <alignment horizontal="center" vertical="center"/>
    </xf>
    <xf numFmtId="0" fontId="7" fillId="6" borderId="0" xfId="1" applyFont="1" applyFill="1"/>
    <xf numFmtId="164" fontId="12" fillId="6" borderId="0" xfId="1" applyNumberFormat="1" applyFont="1" applyFill="1" applyAlignment="1">
      <alignment horizontal="center" vertical="center"/>
    </xf>
    <xf numFmtId="165" fontId="16" fillId="0" borderId="30" xfId="1" applyNumberFormat="1" applyFont="1" applyFill="1" applyBorder="1" applyAlignment="1">
      <alignment horizontal="center" vertical="center"/>
    </xf>
    <xf numFmtId="164" fontId="12" fillId="6" borderId="19" xfId="1" applyNumberFormat="1" applyFont="1" applyFill="1" applyBorder="1" applyAlignment="1">
      <alignment vertical="center"/>
    </xf>
    <xf numFmtId="1" fontId="16" fillId="6" borderId="40" xfId="1" applyNumberFormat="1" applyFont="1" applyFill="1" applyBorder="1" applyAlignment="1">
      <alignment vertical="center"/>
    </xf>
    <xf numFmtId="164" fontId="12" fillId="6" borderId="40" xfId="1" applyNumberFormat="1" applyFont="1" applyFill="1" applyBorder="1" applyAlignment="1">
      <alignment vertical="center"/>
    </xf>
    <xf numFmtId="1" fontId="16" fillId="6" borderId="18" xfId="1" applyNumberFormat="1" applyFont="1" applyFill="1" applyBorder="1" applyAlignment="1">
      <alignment vertical="center"/>
    </xf>
    <xf numFmtId="0" fontId="8" fillId="0" borderId="30" xfId="1" applyFont="1" applyFill="1" applyBorder="1" applyAlignment="1">
      <alignment horizontal="left" vertical="center"/>
    </xf>
    <xf numFmtId="0" fontId="8" fillId="2" borderId="33" xfId="1" applyFont="1" applyFill="1" applyBorder="1" applyAlignment="1">
      <alignment horizontal="left" vertical="center"/>
    </xf>
    <xf numFmtId="164" fontId="12" fillId="0" borderId="30" xfId="1" applyNumberFormat="1" applyFont="1" applyBorder="1" applyAlignment="1">
      <alignment vertical="center"/>
    </xf>
    <xf numFmtId="1" fontId="16" fillId="0" borderId="30" xfId="1" applyNumberFormat="1" applyFont="1" applyBorder="1" applyAlignment="1">
      <alignment vertical="center"/>
    </xf>
    <xf numFmtId="164" fontId="12" fillId="0" borderId="22" xfId="1" applyNumberFormat="1" applyFont="1" applyFill="1" applyBorder="1" applyAlignment="1">
      <alignment horizontal="center" vertical="center"/>
    </xf>
    <xf numFmtId="164" fontId="12" fillId="0" borderId="34" xfId="1" applyNumberFormat="1" applyFont="1" applyFill="1" applyBorder="1" applyAlignment="1">
      <alignment horizontal="center" vertical="center"/>
    </xf>
    <xf numFmtId="164" fontId="12" fillId="6" borderId="0" xfId="1" applyNumberFormat="1" applyFont="1" applyFill="1" applyBorder="1" applyAlignment="1">
      <alignment vertical="center"/>
    </xf>
    <xf numFmtId="1" fontId="16" fillId="6" borderId="0" xfId="1" applyNumberFormat="1" applyFont="1" applyFill="1" applyBorder="1" applyAlignment="1">
      <alignment vertical="center"/>
    </xf>
    <xf numFmtId="164" fontId="12" fillId="4" borderId="29" xfId="1" applyNumberFormat="1" applyFont="1" applyFill="1" applyBorder="1" applyAlignment="1">
      <alignment horizontal="center" vertical="center"/>
    </xf>
    <xf numFmtId="1" fontId="16" fillId="4" borderId="29" xfId="1" applyNumberFormat="1" applyFont="1" applyFill="1" applyBorder="1" applyAlignment="1">
      <alignment horizontal="center" vertical="center"/>
    </xf>
    <xf numFmtId="0" fontId="8" fillId="4" borderId="29" xfId="1" applyFont="1" applyFill="1" applyBorder="1" applyAlignment="1">
      <alignment horizontal="left" vertical="center"/>
    </xf>
    <xf numFmtId="164" fontId="12" fillId="7" borderId="33" xfId="1" applyNumberFormat="1" applyFont="1" applyFill="1" applyBorder="1" applyAlignment="1">
      <alignment horizontal="center" vertical="center"/>
    </xf>
    <xf numFmtId="1" fontId="16" fillId="7" borderId="33" xfId="1" applyNumberFormat="1" applyFont="1" applyFill="1" applyBorder="1" applyAlignment="1">
      <alignment horizontal="center"/>
    </xf>
    <xf numFmtId="1" fontId="16" fillId="7" borderId="33" xfId="1" applyNumberFormat="1" applyFont="1" applyFill="1" applyBorder="1" applyAlignment="1">
      <alignment horizontal="center" vertical="center"/>
    </xf>
    <xf numFmtId="0" fontId="8" fillId="7" borderId="33" xfId="1" applyFont="1" applyFill="1" applyBorder="1" applyAlignment="1">
      <alignment horizontal="left" vertical="center"/>
    </xf>
    <xf numFmtId="0" fontId="8" fillId="4" borderId="34" xfId="1" applyFont="1" applyFill="1" applyBorder="1" applyAlignment="1">
      <alignment horizontal="left" vertical="center"/>
    </xf>
    <xf numFmtId="1" fontId="16" fillId="4" borderId="34" xfId="1" applyNumberFormat="1" applyFont="1" applyFill="1" applyBorder="1" applyAlignment="1">
      <alignment horizontal="center" vertical="center"/>
    </xf>
    <xf numFmtId="164" fontId="12" fillId="4" borderId="34" xfId="1" applyNumberFormat="1" applyFont="1" applyFill="1" applyBorder="1" applyAlignment="1">
      <alignment horizontal="center" vertical="center"/>
    </xf>
    <xf numFmtId="164" fontId="12" fillId="0" borderId="29" xfId="1" applyNumberFormat="1" applyFont="1" applyFill="1" applyBorder="1" applyAlignment="1">
      <alignment horizontal="center" vertical="center"/>
    </xf>
    <xf numFmtId="0" fontId="8" fillId="2" borderId="28" xfId="1" applyFont="1" applyFill="1" applyBorder="1" applyAlignment="1">
      <alignment horizontal="left" vertical="center"/>
    </xf>
    <xf numFmtId="1" fontId="16" fillId="5" borderId="34" xfId="1" applyNumberFormat="1" applyFont="1" applyFill="1" applyBorder="1" applyAlignment="1">
      <alignment horizontal="center" vertical="center"/>
    </xf>
    <xf numFmtId="164" fontId="12" fillId="5" borderId="34" xfId="1" applyNumberFormat="1" applyFont="1" applyFill="1" applyBorder="1" applyAlignment="1">
      <alignment horizontal="center" vertical="center"/>
    </xf>
    <xf numFmtId="165" fontId="16" fillId="0" borderId="29" xfId="1" applyNumberFormat="1" applyFont="1" applyFill="1" applyBorder="1" applyAlignment="1">
      <alignment horizontal="center" vertical="center"/>
    </xf>
    <xf numFmtId="0" fontId="5" fillId="6" borderId="0" xfId="1" applyFont="1" applyFill="1" applyBorder="1" applyAlignment="1">
      <alignment horizontal="left" vertical="top"/>
    </xf>
    <xf numFmtId="0" fontId="5" fillId="6" borderId="0" xfId="1" applyFont="1" applyFill="1" applyBorder="1" applyAlignment="1">
      <alignment horizontal="left" vertical="center" wrapText="1"/>
    </xf>
    <xf numFmtId="2" fontId="8" fillId="3" borderId="25" xfId="1" applyNumberFormat="1" applyFont="1" applyFill="1" applyBorder="1" applyAlignment="1">
      <alignment horizontal="center" vertical="center"/>
    </xf>
    <xf numFmtId="164" fontId="10" fillId="3" borderId="25" xfId="1" applyNumberFormat="1" applyFont="1" applyFill="1" applyBorder="1" applyAlignment="1">
      <alignment horizontal="center" vertical="center"/>
    </xf>
    <xf numFmtId="164" fontId="10" fillId="6" borderId="0" xfId="1" applyNumberFormat="1" applyFont="1" applyFill="1" applyBorder="1" applyAlignment="1">
      <alignment horizontal="center" vertical="center"/>
    </xf>
    <xf numFmtId="0" fontId="7" fillId="6" borderId="0" xfId="1" applyFont="1" applyFill="1" applyAlignment="1">
      <alignment horizontal="left" vertical="center"/>
    </xf>
    <xf numFmtId="0" fontId="0" fillId="6" borderId="0" xfId="0" applyFill="1" applyBorder="1"/>
    <xf numFmtId="0" fontId="0" fillId="6" borderId="0" xfId="0" applyFill="1"/>
    <xf numFmtId="0" fontId="0" fillId="6" borderId="0" xfId="0" applyFill="1" applyAlignment="1">
      <alignment horizontal="center"/>
    </xf>
    <xf numFmtId="0" fontId="0" fillId="6" borderId="31" xfId="0" applyFill="1" applyBorder="1"/>
    <xf numFmtId="164" fontId="7" fillId="6" borderId="31" xfId="0" applyNumberFormat="1" applyFont="1" applyFill="1" applyBorder="1" applyAlignment="1">
      <alignment horizontal="center" vertical="center"/>
    </xf>
    <xf numFmtId="0" fontId="5" fillId="6" borderId="23" xfId="0" applyNumberFormat="1" applyFont="1" applyFill="1" applyBorder="1" applyAlignment="1" applyProtection="1">
      <alignment vertical="center"/>
    </xf>
    <xf numFmtId="0" fontId="5" fillId="6" borderId="31" xfId="0" applyNumberFormat="1" applyFont="1" applyFill="1" applyBorder="1" applyAlignment="1" applyProtection="1">
      <alignment vertical="center"/>
    </xf>
    <xf numFmtId="1" fontId="6" fillId="6" borderId="31" xfId="0" applyNumberFormat="1" applyFont="1" applyFill="1" applyBorder="1" applyAlignment="1">
      <alignment horizontal="center" vertical="center"/>
    </xf>
    <xf numFmtId="0" fontId="0" fillId="6" borderId="2" xfId="0" applyFill="1" applyBorder="1"/>
    <xf numFmtId="0" fontId="10" fillId="3" borderId="37" xfId="1" applyFont="1" applyFill="1" applyBorder="1" applyAlignment="1">
      <alignment horizontal="center" vertical="center"/>
    </xf>
    <xf numFmtId="164" fontId="12" fillId="6" borderId="0" xfId="1" applyNumberFormat="1" applyFont="1" applyFill="1" applyBorder="1" applyAlignment="1">
      <alignment horizontal="center" vertical="center"/>
    </xf>
    <xf numFmtId="164" fontId="12" fillId="0" borderId="28" xfId="1" applyNumberFormat="1" applyFont="1" applyFill="1" applyBorder="1" applyAlignment="1">
      <alignment horizontal="center" vertical="center"/>
    </xf>
    <xf numFmtId="0" fontId="8" fillId="6" borderId="0" xfId="1" applyFont="1" applyFill="1" applyAlignment="1">
      <alignment horizontal="left" vertical="center"/>
    </xf>
    <xf numFmtId="164" fontId="12" fillId="0" borderId="28" xfId="1" applyNumberFormat="1" applyFont="1" applyBorder="1" applyAlignment="1">
      <alignment horizontal="center" vertical="center"/>
    </xf>
    <xf numFmtId="164" fontId="12" fillId="0" borderId="33" xfId="1" applyNumberFormat="1" applyFont="1" applyFill="1" applyBorder="1" applyAlignment="1">
      <alignment horizontal="center" vertical="center"/>
    </xf>
    <xf numFmtId="164" fontId="12" fillId="0" borderId="30" xfId="1" applyNumberFormat="1" applyFont="1" applyBorder="1" applyAlignment="1">
      <alignment horizontal="center" vertical="center"/>
    </xf>
    <xf numFmtId="164" fontId="12" fillId="6" borderId="0" xfId="1" applyNumberFormat="1" applyFont="1" applyFill="1" applyAlignment="1">
      <alignment vertical="center"/>
    </xf>
    <xf numFmtId="164" fontId="12" fillId="0" borderId="29" xfId="1" applyNumberFormat="1" applyFont="1" applyBorder="1" applyAlignment="1">
      <alignment horizontal="center" vertical="center"/>
    </xf>
    <xf numFmtId="2" fontId="8" fillId="3" borderId="20" xfId="1" applyNumberFormat="1" applyFont="1" applyFill="1" applyBorder="1" applyAlignment="1">
      <alignment horizontal="center" vertical="center"/>
    </xf>
    <xf numFmtId="2" fontId="10" fillId="3" borderId="20" xfId="1" applyNumberFormat="1" applyFont="1" applyFill="1" applyBorder="1" applyAlignment="1">
      <alignment horizontal="center" vertical="center"/>
    </xf>
    <xf numFmtId="2" fontId="8" fillId="6" borderId="31" xfId="1" applyNumberFormat="1" applyFont="1" applyFill="1" applyBorder="1" applyAlignment="1">
      <alignment horizontal="center" vertical="center" wrapText="1"/>
    </xf>
    <xf numFmtId="2" fontId="8" fillId="6" borderId="31" xfId="1" applyNumberFormat="1" applyFont="1" applyFill="1" applyBorder="1" applyAlignment="1">
      <alignment horizontal="center" vertical="center"/>
    </xf>
    <xf numFmtId="2" fontId="10" fillId="6" borderId="31" xfId="1" applyNumberFormat="1" applyFont="1" applyFill="1" applyBorder="1" applyAlignment="1">
      <alignment horizontal="center" vertical="center"/>
    </xf>
    <xf numFmtId="164" fontId="10" fillId="6" borderId="31" xfId="1" applyNumberFormat="1" applyFont="1" applyFill="1" applyBorder="1" applyAlignment="1">
      <alignment horizontal="center" vertical="center"/>
    </xf>
    <xf numFmtId="1" fontId="16" fillId="0" borderId="28" xfId="1" applyNumberFormat="1" applyFont="1" applyFill="1" applyBorder="1" applyAlignment="1">
      <alignment horizontal="center" vertical="center"/>
    </xf>
    <xf numFmtId="1" fontId="16" fillId="0" borderId="34" xfId="1" applyNumberFormat="1" applyFont="1" applyFill="1" applyBorder="1" applyAlignment="1">
      <alignment horizontal="center" vertical="center"/>
    </xf>
    <xf numFmtId="0" fontId="8" fillId="6" borderId="31" xfId="1" applyFont="1" applyFill="1" applyBorder="1" applyAlignment="1">
      <alignment horizontal="left" vertical="center"/>
    </xf>
    <xf numFmtId="1" fontId="16" fillId="6" borderId="31" xfId="1" applyNumberFormat="1" applyFont="1" applyFill="1" applyBorder="1" applyAlignment="1">
      <alignment horizontal="center" vertical="center"/>
    </xf>
    <xf numFmtId="164" fontId="12" fillId="6" borderId="31" xfId="1" applyNumberFormat="1" applyFont="1" applyFill="1" applyBorder="1" applyAlignment="1">
      <alignment horizontal="center" vertical="center"/>
    </xf>
    <xf numFmtId="0" fontId="5" fillId="6" borderId="0" xfId="0" applyFont="1" applyFill="1" applyAlignment="1">
      <alignment horizontal="left" vertical="top"/>
    </xf>
    <xf numFmtId="0" fontId="8" fillId="5" borderId="29" xfId="1" applyFont="1" applyFill="1" applyBorder="1" applyAlignment="1">
      <alignment horizontal="left" vertical="center"/>
    </xf>
    <xf numFmtId="0" fontId="8" fillId="5" borderId="34" xfId="1" applyFont="1" applyFill="1" applyBorder="1" applyAlignment="1">
      <alignment horizontal="left" vertical="center"/>
    </xf>
    <xf numFmtId="165" fontId="16" fillId="0" borderId="33" xfId="1" applyNumberFormat="1" applyFont="1" applyFill="1" applyBorder="1" applyAlignment="1">
      <alignment horizontal="center" vertical="center"/>
    </xf>
    <xf numFmtId="165" fontId="16" fillId="2" borderId="33" xfId="1" applyNumberFormat="1" applyFont="1" applyFill="1" applyBorder="1" applyAlignment="1">
      <alignment horizontal="center" vertical="center"/>
    </xf>
    <xf numFmtId="165" fontId="16" fillId="5" borderId="29" xfId="1" applyNumberFormat="1" applyFont="1" applyFill="1" applyBorder="1" applyAlignment="1">
      <alignment horizontal="center" vertical="center"/>
    </xf>
    <xf numFmtId="0" fontId="13" fillId="6" borderId="0" xfId="1" applyFont="1" applyFill="1" applyBorder="1" applyAlignment="1">
      <alignment horizontal="left" vertical="top"/>
    </xf>
    <xf numFmtId="165" fontId="16" fillId="4" borderId="34" xfId="1" applyNumberFormat="1" applyFont="1" applyFill="1" applyBorder="1" applyAlignment="1">
      <alignment horizontal="center" vertical="center"/>
    </xf>
    <xf numFmtId="165" fontId="16" fillId="2" borderId="28" xfId="1" applyNumberFormat="1" applyFont="1" applyFill="1" applyBorder="1" applyAlignment="1">
      <alignment horizontal="center" vertical="center"/>
    </xf>
    <xf numFmtId="165" fontId="16" fillId="5" borderId="34" xfId="1" applyNumberFormat="1" applyFont="1" applyFill="1" applyBorder="1" applyAlignment="1">
      <alignment horizontal="center" vertical="center"/>
    </xf>
    <xf numFmtId="49" fontId="23" fillId="0" borderId="0" xfId="0" applyNumberFormat="1" applyFont="1" applyAlignment="1">
      <alignment horizontal="center"/>
    </xf>
    <xf numFmtId="0" fontId="24" fillId="0" borderId="4" xfId="4" applyFill="1" applyBorder="1" applyAlignment="1" applyProtection="1">
      <alignment horizontal="center"/>
    </xf>
    <xf numFmtId="49" fontId="25" fillId="0" borderId="0" xfId="0" applyNumberFormat="1" applyFont="1" applyAlignment="1">
      <alignment horizontal="center"/>
    </xf>
    <xf numFmtId="49" fontId="26" fillId="0" borderId="0" xfId="0" applyNumberFormat="1" applyFont="1" applyAlignment="1">
      <alignment horizontal="center"/>
    </xf>
    <xf numFmtId="0" fontId="24" fillId="0" borderId="7" xfId="4" applyFill="1" applyBorder="1" applyAlignment="1" applyProtection="1">
      <alignment horizontal="center"/>
    </xf>
    <xf numFmtId="49" fontId="26" fillId="0" borderId="0" xfId="0" applyNumberFormat="1" applyFont="1"/>
    <xf numFmtId="0" fontId="5" fillId="0" borderId="0" xfId="0" applyFont="1" applyAlignment="1">
      <alignment horizontal="left" vertical="top"/>
    </xf>
    <xf numFmtId="0" fontId="5" fillId="6" borderId="11" xfId="0" applyFont="1" applyFill="1" applyBorder="1" applyAlignment="1">
      <alignment horizontal="left" vertical="top"/>
    </xf>
    <xf numFmtId="0" fontId="13" fillId="6" borderId="0" xfId="1" applyFont="1" applyFill="1" applyBorder="1" applyAlignment="1">
      <alignment horizontal="left"/>
    </xf>
    <xf numFmtId="0" fontId="5" fillId="6" borderId="0" xfId="1" applyFont="1" applyFill="1" applyAlignment="1">
      <alignment horizontal="left" vertical="top"/>
    </xf>
    <xf numFmtId="0" fontId="5" fillId="6" borderId="0" xfId="0" applyFont="1" applyFill="1" applyBorder="1" applyAlignment="1">
      <alignment horizontal="left" vertical="top"/>
    </xf>
    <xf numFmtId="2" fontId="13" fillId="6" borderId="0" xfId="0" applyNumberFormat="1" applyFont="1" applyFill="1" applyBorder="1"/>
    <xf numFmtId="2" fontId="5" fillId="6" borderId="0" xfId="1" applyNumberFormat="1" applyFont="1" applyFill="1" applyBorder="1" applyAlignment="1">
      <alignment horizontal="left" vertical="top"/>
    </xf>
    <xf numFmtId="0" fontId="24" fillId="0" borderId="4" xfId="4" applyFill="1" applyBorder="1" applyAlignment="1" applyProtection="1">
      <alignment horizontal="center" vertical="center"/>
    </xf>
    <xf numFmtId="166" fontId="8" fillId="5" borderId="21" xfId="0" applyNumberFormat="1" applyFont="1" applyFill="1" applyBorder="1" applyAlignment="1">
      <alignment horizontal="center"/>
    </xf>
    <xf numFmtId="0" fontId="27" fillId="0" borderId="28" xfId="0" applyFont="1" applyBorder="1"/>
    <xf numFmtId="1" fontId="6" fillId="0" borderId="28" xfId="0" applyNumberFormat="1" applyFont="1" applyBorder="1" applyAlignment="1">
      <alignment horizontal="center" vertical="center"/>
    </xf>
    <xf numFmtId="0" fontId="27" fillId="0" borderId="29" xfId="0" applyFont="1" applyBorder="1"/>
    <xf numFmtId="1" fontId="6" fillId="0" borderId="29" xfId="0" applyNumberFormat="1" applyFont="1" applyBorder="1" applyAlignment="1">
      <alignment horizontal="center" vertical="center"/>
    </xf>
    <xf numFmtId="0" fontId="27" fillId="0" borderId="34" xfId="0" applyFont="1" applyBorder="1"/>
    <xf numFmtId="1" fontId="6" fillId="0" borderId="34" xfId="0" applyNumberFormat="1" applyFont="1" applyBorder="1" applyAlignment="1">
      <alignment horizontal="center" vertical="center"/>
    </xf>
    <xf numFmtId="0" fontId="13" fillId="6" borderId="0" xfId="0" applyFont="1" applyFill="1" applyBorder="1" applyAlignment="1">
      <alignment horizontal="left" vertical="top"/>
    </xf>
    <xf numFmtId="3" fontId="12" fillId="6" borderId="2" xfId="5" applyNumberFormat="1" applyFont="1" applyFill="1" applyBorder="1" applyAlignment="1">
      <alignment horizontal="left" vertical="center"/>
    </xf>
    <xf numFmtId="0" fontId="12" fillId="6" borderId="0" xfId="0" applyNumberFormat="1" applyFont="1" applyFill="1" applyBorder="1" applyAlignment="1" applyProtection="1"/>
    <xf numFmtId="0" fontId="5" fillId="6" borderId="35" xfId="1" applyFont="1" applyFill="1" applyBorder="1" applyAlignment="1">
      <alignment horizontal="left" vertical="top"/>
    </xf>
    <xf numFmtId="0" fontId="24" fillId="0" borderId="7" xfId="4" applyFill="1" applyBorder="1" applyAlignment="1" applyProtection="1">
      <alignment horizontal="center" vertical="center"/>
    </xf>
    <xf numFmtId="0" fontId="17" fillId="6" borderId="0" xfId="1" applyFill="1" applyBorder="1" applyAlignment="1"/>
    <xf numFmtId="0" fontId="17" fillId="6" borderId="0" xfId="1" applyFill="1" applyAlignment="1"/>
    <xf numFmtId="0" fontId="7" fillId="6" borderId="0" xfId="1" applyFont="1" applyFill="1" applyAlignment="1">
      <alignment horizontal="center"/>
    </xf>
    <xf numFmtId="1" fontId="16" fillId="2" borderId="25" xfId="1" applyNumberFormat="1" applyFont="1" applyFill="1" applyBorder="1" applyAlignment="1">
      <alignment horizontal="center" vertical="center"/>
    </xf>
    <xf numFmtId="1" fontId="16" fillId="5" borderId="33" xfId="1" applyNumberFormat="1" applyFont="1" applyFill="1" applyBorder="1" applyAlignment="1">
      <alignment horizontal="center" vertical="center"/>
    </xf>
    <xf numFmtId="2" fontId="13" fillId="6" borderId="0" xfId="1" applyNumberFormat="1" applyFont="1" applyFill="1" applyBorder="1" applyAlignment="1"/>
    <xf numFmtId="1" fontId="6" fillId="6" borderId="28" xfId="0" applyNumberFormat="1" applyFont="1" applyFill="1" applyBorder="1" applyAlignment="1">
      <alignment horizontal="center" vertical="center"/>
    </xf>
    <xf numFmtId="164" fontId="7" fillId="6" borderId="28" xfId="0" applyNumberFormat="1" applyFont="1" applyFill="1" applyBorder="1" applyAlignment="1">
      <alignment horizontal="center" vertical="center"/>
    </xf>
    <xf numFmtId="164" fontId="7" fillId="6" borderId="29" xfId="0" applyNumberFormat="1" applyFont="1" applyFill="1" applyBorder="1" applyAlignment="1">
      <alignment horizontal="center" vertical="center"/>
    </xf>
    <xf numFmtId="1" fontId="6" fillId="6" borderId="29" xfId="0" applyNumberFormat="1" applyFont="1" applyFill="1" applyBorder="1" applyAlignment="1">
      <alignment horizontal="center" vertical="center"/>
    </xf>
    <xf numFmtId="1" fontId="6" fillId="6" borderId="30" xfId="0" applyNumberFormat="1" applyFont="1" applyFill="1" applyBorder="1" applyAlignment="1">
      <alignment horizontal="center" vertical="center"/>
    </xf>
    <xf numFmtId="164" fontId="7" fillId="6" borderId="30" xfId="0" applyNumberFormat="1" applyFont="1" applyFill="1" applyBorder="1" applyAlignment="1">
      <alignment horizontal="center" vertical="center"/>
    </xf>
    <xf numFmtId="0" fontId="10" fillId="6" borderId="0" xfId="5" applyNumberFormat="1" applyFont="1" applyFill="1" applyBorder="1" applyAlignment="1" applyProtection="1">
      <alignment horizontal="left" vertical="center"/>
    </xf>
    <xf numFmtId="0" fontId="7" fillId="6" borderId="0" xfId="0" applyFont="1" applyFill="1" applyAlignment="1">
      <alignment horizontal="left" vertical="center"/>
    </xf>
    <xf numFmtId="0" fontId="7" fillId="6" borderId="0" xfId="0" applyFont="1" applyFill="1" applyBorder="1" applyAlignment="1">
      <alignment horizontal="center" vertical="top" wrapText="1"/>
    </xf>
    <xf numFmtId="0" fontId="5" fillId="6" borderId="0" xfId="0" applyFont="1" applyFill="1" applyAlignment="1">
      <alignment horizontal="center"/>
    </xf>
    <xf numFmtId="0" fontId="5" fillId="0" borderId="0" xfId="0" applyFont="1" applyAlignment="1">
      <alignment horizontal="center"/>
    </xf>
    <xf numFmtId="0" fontId="7" fillId="0" borderId="0" xfId="0" applyFont="1" applyAlignment="1">
      <alignment horizontal="left"/>
    </xf>
    <xf numFmtId="0" fontId="12" fillId="6" borderId="0" xfId="0" applyNumberFormat="1" applyFont="1" applyFill="1" applyBorder="1" applyAlignment="1" applyProtection="1">
      <alignment horizontal="left"/>
    </xf>
    <xf numFmtId="0" fontId="12" fillId="6" borderId="0" xfId="0" applyFont="1" applyFill="1" applyBorder="1" applyAlignment="1" applyProtection="1">
      <alignment horizontal="left"/>
    </xf>
    <xf numFmtId="0" fontId="7" fillId="0" borderId="0" xfId="0" applyFont="1" applyBorder="1" applyAlignment="1">
      <alignment horizontal="left" vertical="center"/>
    </xf>
    <xf numFmtId="0" fontId="2" fillId="6" borderId="0" xfId="0" applyFont="1" applyFill="1" applyAlignment="1"/>
    <xf numFmtId="0" fontId="12" fillId="6" borderId="0" xfId="0" applyNumberFormat="1" applyFont="1" applyFill="1" applyBorder="1" applyAlignment="1" applyProtection="1">
      <alignment horizontal="center"/>
    </xf>
    <xf numFmtId="164" fontId="7" fillId="4" borderId="48" xfId="0" applyNumberFormat="1" applyFont="1" applyFill="1" applyBorder="1" applyAlignment="1">
      <alignment horizontal="center" vertical="center"/>
    </xf>
    <xf numFmtId="164" fontId="7" fillId="6" borderId="49" xfId="0" applyNumberFormat="1" applyFont="1" applyFill="1" applyBorder="1" applyAlignment="1">
      <alignment horizontal="center" vertical="center"/>
    </xf>
    <xf numFmtId="164" fontId="7" fillId="6" borderId="50" xfId="0" applyNumberFormat="1" applyFont="1" applyFill="1" applyBorder="1" applyAlignment="1">
      <alignment horizontal="center" vertical="center"/>
    </xf>
    <xf numFmtId="164" fontId="7" fillId="6" borderId="51" xfId="0" applyNumberFormat="1" applyFont="1" applyFill="1" applyBorder="1" applyAlignment="1">
      <alignment horizontal="center" vertical="center"/>
    </xf>
    <xf numFmtId="164" fontId="7" fillId="6" borderId="52" xfId="0" applyNumberFormat="1" applyFont="1" applyFill="1" applyBorder="1" applyAlignment="1">
      <alignment horizontal="center" vertical="center"/>
    </xf>
    <xf numFmtId="164" fontId="7" fillId="6" borderId="53" xfId="0" applyNumberFormat="1" applyFont="1" applyFill="1" applyBorder="1" applyAlignment="1">
      <alignment horizontal="center" vertical="center"/>
    </xf>
    <xf numFmtId="164" fontId="7" fillId="6" borderId="54" xfId="0" applyNumberFormat="1" applyFont="1" applyFill="1" applyBorder="1" applyAlignment="1">
      <alignment horizontal="center" vertical="center"/>
    </xf>
    <xf numFmtId="1" fontId="5" fillId="3" borderId="37" xfId="1" applyNumberFormat="1" applyFont="1" applyFill="1" applyBorder="1" applyAlignment="1">
      <alignment horizontal="center" vertical="center" wrapText="1"/>
    </xf>
    <xf numFmtId="1" fontId="17" fillId="6" borderId="0" xfId="1" applyNumberFormat="1" applyFill="1" applyAlignment="1">
      <alignment horizontal="center"/>
    </xf>
    <xf numFmtId="1" fontId="16" fillId="6" borderId="0" xfId="1" applyNumberFormat="1" applyFont="1" applyFill="1" applyAlignment="1">
      <alignment horizontal="center" vertical="center"/>
    </xf>
    <xf numFmtId="1" fontId="17" fillId="6" borderId="0" xfId="1" applyNumberFormat="1" applyFill="1"/>
    <xf numFmtId="1" fontId="12" fillId="6" borderId="0" xfId="0" applyNumberFormat="1" applyFont="1" applyFill="1" applyBorder="1" applyAlignment="1" applyProtection="1">
      <alignment horizontal="center"/>
    </xf>
    <xf numFmtId="1" fontId="17" fillId="6" borderId="0" xfId="1" applyNumberFormat="1" applyFill="1" applyBorder="1"/>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9" borderId="25" xfId="0" applyFont="1" applyFill="1" applyBorder="1" applyAlignment="1">
      <alignment horizontal="center" vertical="center"/>
    </xf>
    <xf numFmtId="0" fontId="6" fillId="11" borderId="22" xfId="0" applyFont="1" applyFill="1" applyBorder="1" applyAlignment="1">
      <alignment horizontal="center" vertical="center"/>
    </xf>
    <xf numFmtId="0" fontId="5" fillId="0" borderId="22" xfId="0" applyFont="1" applyBorder="1" applyAlignment="1">
      <alignment horizontal="center" vertical="center"/>
    </xf>
    <xf numFmtId="0" fontId="6" fillId="0" borderId="22" xfId="0" applyFont="1" applyBorder="1" applyAlignment="1">
      <alignment horizontal="center" vertical="center"/>
    </xf>
    <xf numFmtId="0" fontId="6" fillId="0" borderId="20" xfId="0" applyFont="1" applyBorder="1" applyAlignment="1">
      <alignment horizontal="center" vertical="center"/>
    </xf>
    <xf numFmtId="0" fontId="5" fillId="0" borderId="20" xfId="0" applyFont="1" applyBorder="1" applyAlignment="1">
      <alignment horizontal="center" vertical="center"/>
    </xf>
    <xf numFmtId="0" fontId="6" fillId="10" borderId="33" xfId="0" applyFont="1" applyFill="1" applyBorder="1" applyAlignment="1">
      <alignment horizontal="center" vertical="center"/>
    </xf>
    <xf numFmtId="0" fontId="6" fillId="11" borderId="29" xfId="0" applyFont="1" applyFill="1" applyBorder="1" applyAlignment="1">
      <alignment horizontal="center" vertical="center"/>
    </xf>
    <xf numFmtId="0" fontId="6" fillId="11" borderId="28" xfId="0" applyFont="1" applyFill="1" applyBorder="1" applyAlignment="1">
      <alignment horizontal="center" vertical="center"/>
    </xf>
    <xf numFmtId="0" fontId="6" fillId="10" borderId="29" xfId="0" applyFont="1" applyFill="1" applyBorder="1" applyAlignment="1">
      <alignment horizontal="center" vertical="center"/>
    </xf>
    <xf numFmtId="0" fontId="5" fillId="0" borderId="29" xfId="0" applyFont="1" applyBorder="1" applyAlignment="1">
      <alignment horizontal="center" vertical="center"/>
    </xf>
    <xf numFmtId="1" fontId="16" fillId="4" borderId="34" xfId="1" applyNumberFormat="1" applyFont="1" applyFill="1" applyBorder="1" applyAlignment="1">
      <alignment horizontal="center"/>
    </xf>
    <xf numFmtId="0" fontId="5" fillId="0" borderId="30" xfId="0" applyFont="1" applyBorder="1" applyAlignment="1">
      <alignment horizontal="center" vertical="center"/>
    </xf>
    <xf numFmtId="0" fontId="6" fillId="10" borderId="28" xfId="0" applyFont="1" applyFill="1" applyBorder="1" applyAlignment="1">
      <alignment horizontal="center" vertical="center"/>
    </xf>
    <xf numFmtId="0" fontId="6" fillId="0" borderId="17" xfId="0" applyFont="1" applyBorder="1" applyAlignment="1">
      <alignment horizontal="center" vertical="center"/>
    </xf>
    <xf numFmtId="0" fontId="6" fillId="12" borderId="21" xfId="0" applyFont="1" applyFill="1" applyBorder="1" applyAlignment="1">
      <alignment horizontal="center" vertical="center"/>
    </xf>
    <xf numFmtId="0" fontId="6" fillId="9" borderId="29" xfId="0" applyFont="1" applyFill="1" applyBorder="1" applyAlignment="1">
      <alignment horizontal="center" vertical="center"/>
    </xf>
    <xf numFmtId="164" fontId="12" fillId="4" borderId="43" xfId="1" applyNumberFormat="1" applyFont="1" applyFill="1" applyBorder="1" applyAlignment="1">
      <alignment horizontal="center" vertical="center"/>
    </xf>
    <xf numFmtId="164" fontId="12" fillId="5" borderId="43" xfId="1" applyNumberFormat="1" applyFont="1" applyFill="1" applyBorder="1" applyAlignment="1">
      <alignment horizontal="center" vertical="center"/>
    </xf>
    <xf numFmtId="164" fontId="12" fillId="4" borderId="15" xfId="1" applyNumberFormat="1" applyFont="1" applyFill="1" applyBorder="1" applyAlignment="1">
      <alignment horizontal="center" vertical="center"/>
    </xf>
    <xf numFmtId="164" fontId="12" fillId="0" borderId="15" xfId="1" applyNumberFormat="1" applyFont="1" applyFill="1" applyBorder="1" applyAlignment="1">
      <alignment horizontal="center" vertical="center"/>
    </xf>
    <xf numFmtId="164" fontId="12" fillId="2" borderId="15" xfId="1" applyNumberFormat="1" applyFont="1" applyFill="1" applyBorder="1" applyAlignment="1">
      <alignment horizontal="center" vertical="center"/>
    </xf>
    <xf numFmtId="164" fontId="12" fillId="5" borderId="15" xfId="1" applyNumberFormat="1" applyFont="1" applyFill="1" applyBorder="1" applyAlignment="1">
      <alignment horizontal="center" vertical="center"/>
    </xf>
    <xf numFmtId="164" fontId="12" fillId="7" borderId="12" xfId="1" applyNumberFormat="1" applyFont="1" applyFill="1" applyBorder="1" applyAlignment="1">
      <alignment horizontal="center" vertical="center"/>
    </xf>
    <xf numFmtId="164" fontId="12" fillId="7" borderId="13" xfId="1" applyNumberFormat="1" applyFont="1" applyFill="1" applyBorder="1" applyAlignment="1">
      <alignment horizontal="center" vertical="center"/>
    </xf>
    <xf numFmtId="164" fontId="12" fillId="0" borderId="19" xfId="1" applyNumberFormat="1" applyFont="1" applyFill="1" applyBorder="1" applyAlignment="1">
      <alignment horizontal="center" vertical="center"/>
    </xf>
    <xf numFmtId="0" fontId="29" fillId="9" borderId="24" xfId="0" applyFont="1" applyFill="1" applyBorder="1" applyAlignment="1">
      <alignment horizontal="center" vertical="center"/>
    </xf>
    <xf numFmtId="0" fontId="34" fillId="13" borderId="17" xfId="0" applyFont="1" applyFill="1" applyBorder="1" applyAlignment="1">
      <alignment horizontal="center" vertical="center"/>
    </xf>
    <xf numFmtId="0" fontId="29" fillId="13" borderId="32" xfId="0" applyFont="1" applyFill="1" applyBorder="1" applyAlignment="1">
      <alignment horizontal="center" vertical="center"/>
    </xf>
    <xf numFmtId="0" fontId="34" fillId="13" borderId="31" xfId="0" applyFont="1" applyFill="1" applyBorder="1" applyAlignment="1">
      <alignment horizontal="center" vertical="center"/>
    </xf>
    <xf numFmtId="0" fontId="34" fillId="9" borderId="17" xfId="0" applyFont="1" applyFill="1" applyBorder="1" applyAlignment="1">
      <alignment horizontal="center" vertical="center"/>
    </xf>
    <xf numFmtId="0" fontId="34" fillId="13" borderId="32" xfId="0" applyFont="1" applyFill="1" applyBorder="1" applyAlignment="1">
      <alignment horizontal="center" vertical="center"/>
    </xf>
    <xf numFmtId="0" fontId="34" fillId="13" borderId="11" xfId="0" applyFont="1" applyFill="1" applyBorder="1" applyAlignment="1">
      <alignment horizontal="center" vertical="center"/>
    </xf>
    <xf numFmtId="0" fontId="29" fillId="9" borderId="17" xfId="0" applyFont="1" applyFill="1" applyBorder="1" applyAlignment="1">
      <alignment horizontal="center" vertical="center"/>
    </xf>
    <xf numFmtId="0" fontId="34" fillId="13" borderId="29" xfId="0" applyFont="1" applyFill="1" applyBorder="1" applyAlignment="1">
      <alignment horizontal="center" vertical="center"/>
    </xf>
    <xf numFmtId="0" fontId="29" fillId="13" borderId="29" xfId="0" applyFont="1" applyFill="1" applyBorder="1" applyAlignment="1">
      <alignment horizontal="center" vertical="center"/>
    </xf>
    <xf numFmtId="0" fontId="34" fillId="13" borderId="33" xfId="0" applyFont="1" applyFill="1" applyBorder="1" applyAlignment="1">
      <alignment horizontal="center" vertical="center"/>
    </xf>
    <xf numFmtId="0" fontId="29" fillId="9" borderId="25" xfId="0" applyFont="1" applyFill="1" applyBorder="1" applyAlignment="1">
      <alignment horizontal="center" vertical="center"/>
    </xf>
    <xf numFmtId="0" fontId="29" fillId="0" borderId="22" xfId="0" applyFont="1" applyBorder="1" applyAlignment="1">
      <alignment horizontal="center" vertical="center"/>
    </xf>
    <xf numFmtId="0" fontId="34" fillId="0" borderId="20" xfId="0" applyFont="1" applyBorder="1" applyAlignment="1">
      <alignment horizontal="center" vertical="center"/>
    </xf>
    <xf numFmtId="0" fontId="34" fillId="0" borderId="29" xfId="0" applyFont="1" applyBorder="1" applyAlignment="1">
      <alignment horizontal="center" vertical="center"/>
    </xf>
    <xf numFmtId="0" fontId="29" fillId="0" borderId="29" xfId="0" applyFont="1" applyBorder="1" applyAlignment="1">
      <alignment horizontal="center" vertical="center"/>
    </xf>
    <xf numFmtId="0" fontId="6" fillId="10" borderId="20" xfId="0" applyFont="1" applyFill="1" applyBorder="1" applyAlignment="1">
      <alignment horizontal="center" vertical="center"/>
    </xf>
    <xf numFmtId="0" fontId="6" fillId="11" borderId="34" xfId="0" applyFont="1" applyFill="1" applyBorder="1" applyAlignment="1">
      <alignment horizontal="center" vertical="center"/>
    </xf>
    <xf numFmtId="0" fontId="8" fillId="5" borderId="23" xfId="0" applyFont="1" applyFill="1" applyBorder="1" applyAlignment="1">
      <alignment horizontal="center" vertical="top"/>
    </xf>
    <xf numFmtId="0" fontId="6" fillId="0" borderId="29" xfId="0" applyFont="1" applyBorder="1" applyAlignment="1">
      <alignment horizontal="center" vertical="center"/>
    </xf>
    <xf numFmtId="0" fontId="6" fillId="0" borderId="28" xfId="0" applyFont="1" applyBorder="1" applyAlignment="1">
      <alignment horizontal="center" vertical="center"/>
    </xf>
    <xf numFmtId="0" fontId="6" fillId="0" borderId="34" xfId="0" applyFont="1" applyBorder="1" applyAlignment="1">
      <alignment horizontal="center" vertical="center"/>
    </xf>
    <xf numFmtId="0" fontId="6" fillId="0" borderId="30" xfId="0" applyFont="1" applyBorder="1" applyAlignment="1">
      <alignment horizontal="center" vertical="center"/>
    </xf>
    <xf numFmtId="0" fontId="8" fillId="5" borderId="31" xfId="0" applyFont="1" applyFill="1" applyBorder="1" applyAlignment="1">
      <alignment vertical="top"/>
    </xf>
    <xf numFmtId="0" fontId="8" fillId="5" borderId="24" xfId="0" applyFont="1" applyFill="1" applyBorder="1" applyAlignment="1">
      <alignment vertical="top"/>
    </xf>
    <xf numFmtId="0" fontId="6" fillId="0" borderId="33" xfId="0" applyFont="1" applyBorder="1" applyAlignment="1">
      <alignment horizontal="center" vertical="center"/>
    </xf>
    <xf numFmtId="1" fontId="8" fillId="0" borderId="28" xfId="0" applyNumberFormat="1" applyFont="1" applyFill="1" applyBorder="1" applyAlignment="1">
      <alignment horizontal="center" vertical="center"/>
    </xf>
    <xf numFmtId="1" fontId="8" fillId="0" borderId="30" xfId="0" applyNumberFormat="1" applyFont="1" applyFill="1" applyBorder="1" applyAlignment="1">
      <alignment horizontal="center" vertical="center"/>
    </xf>
    <xf numFmtId="1" fontId="8" fillId="4" borderId="25" xfId="0" applyNumberFormat="1" applyFont="1" applyFill="1" applyBorder="1" applyAlignment="1">
      <alignment horizontal="center" vertical="center"/>
    </xf>
    <xf numFmtId="1" fontId="8" fillId="4" borderId="25" xfId="0" quotePrefix="1" applyNumberFormat="1" applyFont="1" applyFill="1" applyBorder="1" applyAlignment="1">
      <alignment horizontal="center" vertical="center"/>
    </xf>
    <xf numFmtId="1" fontId="8" fillId="0" borderId="29" xfId="0" applyNumberFormat="1" applyFont="1" applyFill="1" applyBorder="1" applyAlignment="1">
      <alignment horizontal="center" vertical="center"/>
    </xf>
    <xf numFmtId="1" fontId="8" fillId="0" borderId="20" xfId="0" applyNumberFormat="1" applyFont="1" applyFill="1" applyBorder="1" applyAlignment="1">
      <alignment horizontal="center" vertical="center"/>
    </xf>
    <xf numFmtId="0" fontId="35" fillId="0" borderId="0" xfId="0" applyFont="1" applyAlignment="1">
      <alignment vertical="center"/>
    </xf>
    <xf numFmtId="165" fontId="16" fillId="4" borderId="25" xfId="1" applyNumberFormat="1" applyFont="1" applyFill="1" applyBorder="1" applyAlignment="1">
      <alignment horizontal="center" vertical="center"/>
    </xf>
    <xf numFmtId="165" fontId="16" fillId="0" borderId="28" xfId="1" applyNumberFormat="1" applyFont="1" applyFill="1" applyBorder="1" applyAlignment="1">
      <alignment horizontal="center" vertical="center"/>
    </xf>
    <xf numFmtId="166" fontId="8" fillId="5" borderId="25" xfId="0" applyNumberFormat="1" applyFont="1" applyFill="1" applyBorder="1" applyAlignment="1">
      <alignment vertical="center" wrapText="1"/>
    </xf>
    <xf numFmtId="3" fontId="8" fillId="5" borderId="25" xfId="0" applyNumberFormat="1" applyFont="1" applyFill="1" applyBorder="1" applyAlignment="1">
      <alignment vertical="center" wrapText="1"/>
    </xf>
    <xf numFmtId="0" fontId="8" fillId="5" borderId="25" xfId="0" applyFont="1" applyFill="1" applyBorder="1" applyAlignment="1">
      <alignmen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5" fillId="0" borderId="4"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1" fillId="2" borderId="0" xfId="0" applyFont="1" applyFill="1" applyAlignment="1">
      <alignment horizontal="center"/>
    </xf>
    <xf numFmtId="0" fontId="3" fillId="2" borderId="0" xfId="0" applyFont="1" applyFill="1" applyAlignment="1">
      <alignment horizontal="center"/>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8" fillId="4" borderId="25" xfId="1" applyFont="1" applyFill="1" applyBorder="1" applyAlignment="1">
      <alignment horizontal="center" vertical="center"/>
    </xf>
    <xf numFmtId="0" fontId="8" fillId="0" borderId="7" xfId="1" applyFont="1" applyFill="1" applyBorder="1" applyAlignment="1">
      <alignment horizontal="center" vertical="center" wrapText="1"/>
    </xf>
    <xf numFmtId="0" fontId="8" fillId="0" borderId="32" xfId="1" applyFont="1" applyFill="1" applyBorder="1" applyAlignment="1">
      <alignment horizontal="center" vertical="center" wrapText="1"/>
    </xf>
    <xf numFmtId="0" fontId="8" fillId="0" borderId="16" xfId="1" applyFont="1" applyFill="1" applyBorder="1" applyAlignment="1">
      <alignment horizontal="center" vertical="center" wrapText="1"/>
    </xf>
    <xf numFmtId="0" fontId="8" fillId="0" borderId="17"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33" xfId="1" applyFont="1" applyFill="1" applyBorder="1" applyAlignment="1">
      <alignment horizontal="center" vertical="center" wrapText="1"/>
    </xf>
    <xf numFmtId="0" fontId="8" fillId="0" borderId="29" xfId="1" applyFont="1" applyFill="1" applyBorder="1" applyAlignment="1">
      <alignment horizontal="center" vertical="center" wrapText="1"/>
    </xf>
    <xf numFmtId="0" fontId="8" fillId="0" borderId="30" xfId="1" applyFont="1" applyFill="1" applyBorder="1" applyAlignment="1">
      <alignment horizontal="center" vertical="center" wrapText="1"/>
    </xf>
    <xf numFmtId="0" fontId="5" fillId="0" borderId="11" xfId="1" applyFont="1" applyBorder="1" applyAlignment="1">
      <alignment horizontal="left" vertical="center" wrapText="1"/>
    </xf>
    <xf numFmtId="2" fontId="5" fillId="3" borderId="1" xfId="1" applyNumberFormat="1" applyFont="1" applyFill="1" applyBorder="1" applyAlignment="1">
      <alignment horizontal="center" vertical="center"/>
    </xf>
    <xf numFmtId="2" fontId="5" fillId="3" borderId="2" xfId="1" applyNumberFormat="1" applyFont="1" applyFill="1" applyBorder="1" applyAlignment="1">
      <alignment horizontal="center" vertical="center"/>
    </xf>
    <xf numFmtId="2" fontId="5" fillId="3" borderId="3" xfId="1" applyNumberFormat="1" applyFont="1" applyFill="1" applyBorder="1" applyAlignment="1">
      <alignment horizontal="center" vertical="center"/>
    </xf>
    <xf numFmtId="2" fontId="5" fillId="3" borderId="7" xfId="1" applyNumberFormat="1" applyFont="1" applyFill="1" applyBorder="1" applyAlignment="1">
      <alignment horizontal="center" vertical="center"/>
    </xf>
    <xf numFmtId="2" fontId="5" fillId="3" borderId="0" xfId="1" applyNumberFormat="1" applyFont="1" applyFill="1" applyBorder="1" applyAlignment="1">
      <alignment horizontal="center" vertical="center"/>
    </xf>
    <xf numFmtId="2" fontId="5" fillId="3" borderId="32" xfId="1" applyNumberFormat="1" applyFont="1" applyFill="1" applyBorder="1" applyAlignment="1">
      <alignment horizontal="center" vertical="center"/>
    </xf>
    <xf numFmtId="2" fontId="5" fillId="3" borderId="16" xfId="1" applyNumberFormat="1" applyFont="1" applyFill="1" applyBorder="1" applyAlignment="1">
      <alignment horizontal="center" vertical="center"/>
    </xf>
    <xf numFmtId="2" fontId="5" fillId="3" borderId="11" xfId="1" applyNumberFormat="1" applyFont="1" applyFill="1" applyBorder="1" applyAlignment="1">
      <alignment horizontal="center" vertical="center"/>
    </xf>
    <xf numFmtId="2" fontId="5" fillId="3" borderId="17" xfId="1" applyNumberFormat="1" applyFont="1" applyFill="1" applyBorder="1" applyAlignment="1">
      <alignment horizontal="center" vertical="center"/>
    </xf>
    <xf numFmtId="2" fontId="8" fillId="3" borderId="1" xfId="1" applyNumberFormat="1" applyFont="1" applyFill="1" applyBorder="1" applyAlignment="1">
      <alignment horizontal="center" vertical="center"/>
    </xf>
    <xf numFmtId="2" fontId="8" fillId="3" borderId="3" xfId="1" applyNumberFormat="1" applyFont="1" applyFill="1" applyBorder="1" applyAlignment="1">
      <alignment horizontal="center" vertical="center"/>
    </xf>
    <xf numFmtId="2" fontId="8" fillId="3" borderId="16" xfId="1" applyNumberFormat="1" applyFont="1" applyFill="1" applyBorder="1" applyAlignment="1">
      <alignment horizontal="center" vertical="center"/>
    </xf>
    <xf numFmtId="2" fontId="8" fillId="3" borderId="17" xfId="1" applyNumberFormat="1" applyFont="1" applyFill="1" applyBorder="1" applyAlignment="1">
      <alignment horizontal="center" vertical="center"/>
    </xf>
    <xf numFmtId="2" fontId="5" fillId="3" borderId="23" xfId="1" applyNumberFormat="1" applyFont="1" applyFill="1" applyBorder="1" applyAlignment="1">
      <alignment horizontal="center" vertical="center"/>
    </xf>
    <xf numFmtId="2" fontId="5" fillId="3" borderId="31" xfId="1" applyNumberFormat="1" applyFont="1" applyFill="1" applyBorder="1" applyAlignment="1">
      <alignment horizontal="center" vertical="center"/>
    </xf>
    <xf numFmtId="2" fontId="5" fillId="3" borderId="24" xfId="1" applyNumberFormat="1" applyFont="1" applyFill="1" applyBorder="1" applyAlignment="1">
      <alignment horizontal="center" vertical="center"/>
    </xf>
    <xf numFmtId="2" fontId="8" fillId="3" borderId="23" xfId="1" applyNumberFormat="1" applyFont="1" applyFill="1" applyBorder="1" applyAlignment="1">
      <alignment horizontal="center" vertical="center"/>
    </xf>
    <xf numFmtId="2" fontId="8" fillId="3" borderId="31" xfId="1" applyNumberFormat="1" applyFont="1" applyFill="1" applyBorder="1" applyAlignment="1">
      <alignment horizontal="center" vertical="center"/>
    </xf>
    <xf numFmtId="2" fontId="8" fillId="3" borderId="24" xfId="1" applyNumberFormat="1" applyFont="1" applyFill="1" applyBorder="1" applyAlignment="1">
      <alignment horizontal="center" vertical="center"/>
    </xf>
    <xf numFmtId="0" fontId="8" fillId="4" borderId="21" xfId="1" applyFont="1" applyFill="1" applyBorder="1" applyAlignment="1">
      <alignment horizontal="center" vertical="center"/>
    </xf>
    <xf numFmtId="0" fontId="8" fillId="0" borderId="28" xfId="1" applyFont="1" applyFill="1" applyBorder="1" applyAlignment="1">
      <alignment horizontal="center" vertical="center" wrapText="1"/>
    </xf>
    <xf numFmtId="0" fontId="8" fillId="0" borderId="34" xfId="1" applyFont="1" applyFill="1" applyBorder="1" applyAlignment="1">
      <alignment horizontal="center" vertical="center" wrapText="1"/>
    </xf>
    <xf numFmtId="0" fontId="5" fillId="0" borderId="11" xfId="1" applyFont="1" applyBorder="1" applyAlignment="1">
      <alignment horizontal="left" vertical="top" wrapText="1"/>
    </xf>
    <xf numFmtId="0" fontId="5" fillId="0" borderId="0" xfId="1" applyFont="1" applyAlignment="1">
      <alignment horizontal="left" vertical="top"/>
    </xf>
    <xf numFmtId="2" fontId="8" fillId="3" borderId="1" xfId="1" applyNumberFormat="1" applyFont="1" applyFill="1" applyBorder="1" applyAlignment="1">
      <alignment horizontal="center" vertical="center" wrapText="1"/>
    </xf>
    <xf numFmtId="2" fontId="8" fillId="3" borderId="3" xfId="1" applyNumberFormat="1" applyFont="1" applyFill="1" applyBorder="1" applyAlignment="1">
      <alignment horizontal="center" vertical="center" wrapText="1"/>
    </xf>
    <xf numFmtId="2" fontId="8" fillId="3" borderId="7" xfId="1" applyNumberFormat="1" applyFont="1" applyFill="1" applyBorder="1" applyAlignment="1">
      <alignment horizontal="center" vertical="center" wrapText="1"/>
    </xf>
    <xf numFmtId="2" fontId="8" fillId="3" borderId="32" xfId="1" applyNumberFormat="1" applyFont="1" applyFill="1" applyBorder="1" applyAlignment="1">
      <alignment horizontal="center" vertical="center" wrapText="1"/>
    </xf>
    <xf numFmtId="0" fontId="4" fillId="3" borderId="36" xfId="1" applyFont="1" applyFill="1" applyBorder="1" applyAlignment="1">
      <alignment horizontal="center" vertical="center"/>
    </xf>
    <xf numFmtId="0" fontId="4" fillId="3" borderId="37" xfId="1" applyFont="1" applyFill="1" applyBorder="1" applyAlignment="1">
      <alignment horizontal="center" vertical="center"/>
    </xf>
    <xf numFmtId="0" fontId="5" fillId="3" borderId="37"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xf>
    <xf numFmtId="0" fontId="8" fillId="5" borderId="30" xfId="1" applyFont="1" applyFill="1" applyBorder="1" applyAlignment="1">
      <alignment horizontal="left" vertical="center"/>
    </xf>
    <xf numFmtId="0" fontId="5" fillId="4" borderId="25" xfId="1" applyFont="1" applyFill="1" applyBorder="1" applyAlignment="1">
      <alignment horizontal="center" vertical="center"/>
    </xf>
    <xf numFmtId="0" fontId="8" fillId="5" borderId="33" xfId="1" applyFont="1" applyFill="1" applyBorder="1" applyAlignment="1">
      <alignment horizontal="left" vertical="center"/>
    </xf>
    <xf numFmtId="0" fontId="8" fillId="5" borderId="29" xfId="1" applyFont="1" applyFill="1" applyBorder="1" applyAlignment="1">
      <alignment horizontal="left" vertical="center"/>
    </xf>
    <xf numFmtId="0" fontId="5" fillId="6" borderId="11" xfId="1" applyFont="1" applyFill="1" applyBorder="1" applyAlignment="1">
      <alignment horizontal="left" vertical="top" wrapText="1"/>
    </xf>
    <xf numFmtId="0" fontId="5" fillId="3" borderId="25" xfId="1" applyFont="1" applyFill="1" applyBorder="1" applyAlignment="1">
      <alignment horizontal="center" vertical="center"/>
    </xf>
    <xf numFmtId="0" fontId="8" fillId="3" borderId="23" xfId="1" applyFont="1" applyFill="1" applyBorder="1" applyAlignment="1">
      <alignment horizontal="center" vertical="center" wrapText="1"/>
    </xf>
    <xf numFmtId="0" fontId="8" fillId="3" borderId="24" xfId="1" applyFont="1" applyFill="1" applyBorder="1" applyAlignment="1">
      <alignment horizontal="center" vertical="center" wrapText="1"/>
    </xf>
    <xf numFmtId="0" fontId="5" fillId="3" borderId="23" xfId="1" applyFont="1" applyFill="1" applyBorder="1" applyAlignment="1">
      <alignment horizontal="center" vertical="center"/>
    </xf>
    <xf numFmtId="0" fontId="5" fillId="3" borderId="24" xfId="1" applyFont="1" applyFill="1" applyBorder="1" applyAlignment="1">
      <alignment horizontal="center" vertical="center"/>
    </xf>
    <xf numFmtId="0" fontId="35" fillId="0" borderId="0" xfId="0" applyFont="1" applyAlignment="1">
      <alignment horizontal="left" wrapText="1"/>
    </xf>
    <xf numFmtId="0" fontId="35" fillId="6" borderId="0" xfId="0" applyFont="1" applyFill="1" applyAlignment="1">
      <alignment horizontal="left" vertical="center" wrapText="1"/>
    </xf>
    <xf numFmtId="0" fontId="8" fillId="0" borderId="23" xfId="1" applyFont="1" applyFill="1" applyBorder="1" applyAlignment="1">
      <alignment horizontal="left" vertical="center" wrapText="1"/>
    </xf>
    <xf numFmtId="0" fontId="8" fillId="0" borderId="24" xfId="1" applyFont="1" applyFill="1" applyBorder="1" applyAlignment="1">
      <alignment horizontal="left" vertical="center" wrapText="1"/>
    </xf>
    <xf numFmtId="0" fontId="29" fillId="8" borderId="0" xfId="0" applyFont="1" applyFill="1" applyAlignment="1">
      <alignment horizontal="left" vertical="top" wrapText="1"/>
    </xf>
    <xf numFmtId="2" fontId="8" fillId="3" borderId="23" xfId="1" applyNumberFormat="1" applyFont="1" applyFill="1" applyBorder="1" applyAlignment="1">
      <alignment horizontal="center" vertical="center" wrapText="1"/>
    </xf>
    <xf numFmtId="2" fontId="8" fillId="3" borderId="24" xfId="1" applyNumberFormat="1" applyFont="1" applyFill="1" applyBorder="1" applyAlignment="1">
      <alignment horizontal="center" vertical="center" wrapText="1"/>
    </xf>
    <xf numFmtId="0" fontId="5" fillId="3" borderId="42" xfId="1" applyFont="1" applyFill="1" applyBorder="1" applyAlignment="1">
      <alignment horizontal="center" vertical="center"/>
    </xf>
    <xf numFmtId="0" fontId="5" fillId="3" borderId="41" xfId="1" applyFont="1" applyFill="1" applyBorder="1" applyAlignment="1">
      <alignment horizontal="center" vertical="center"/>
    </xf>
    <xf numFmtId="0" fontId="8" fillId="4" borderId="25" xfId="1" applyFont="1" applyFill="1" applyBorder="1" applyAlignment="1">
      <alignment horizontal="center" vertical="center" wrapText="1"/>
    </xf>
    <xf numFmtId="0" fontId="8" fillId="0" borderId="25" xfId="1" applyFont="1" applyFill="1" applyBorder="1" applyAlignment="1">
      <alignment horizontal="left" vertical="center" wrapText="1"/>
    </xf>
    <xf numFmtId="2" fontId="8" fillId="0" borderId="0" xfId="0" applyNumberFormat="1" applyFont="1" applyAlignment="1">
      <alignment horizontal="left" vertical="top" wrapText="1"/>
    </xf>
    <xf numFmtId="2" fontId="8" fillId="3" borderId="16" xfId="1" applyNumberFormat="1" applyFont="1" applyFill="1" applyBorder="1" applyAlignment="1">
      <alignment horizontal="center" vertical="center" wrapText="1"/>
    </xf>
    <xf numFmtId="2" fontId="8" fillId="3" borderId="17" xfId="1" applyNumberFormat="1" applyFont="1" applyFill="1" applyBorder="1" applyAlignment="1">
      <alignment horizontal="center" vertical="center" wrapText="1"/>
    </xf>
    <xf numFmtId="0" fontId="8" fillId="4" borderId="23" xfId="1" applyFont="1" applyFill="1" applyBorder="1" applyAlignment="1">
      <alignment horizontal="center" vertical="center" wrapText="1"/>
    </xf>
    <xf numFmtId="0" fontId="8" fillId="4" borderId="24" xfId="1" applyFont="1" applyFill="1" applyBorder="1" applyAlignment="1">
      <alignment horizontal="center" vertical="center" wrapText="1"/>
    </xf>
    <xf numFmtId="0" fontId="8" fillId="5" borderId="29" xfId="1" applyFont="1" applyFill="1" applyBorder="1" applyAlignment="1">
      <alignment horizontal="left" vertical="center" wrapText="1"/>
    </xf>
    <xf numFmtId="0" fontId="8" fillId="4" borderId="25" xfId="1" applyNumberFormat="1" applyFont="1" applyFill="1" applyBorder="1" applyAlignment="1">
      <alignment horizontal="center" vertical="center" wrapText="1"/>
    </xf>
    <xf numFmtId="0" fontId="8" fillId="5" borderId="33" xfId="1" applyFont="1" applyFill="1" applyBorder="1" applyAlignment="1">
      <alignment horizontal="left" vertical="center" wrapText="1"/>
    </xf>
    <xf numFmtId="0" fontId="5" fillId="6" borderId="0" xfId="0" applyFont="1" applyFill="1" applyBorder="1" applyAlignment="1">
      <alignment horizontal="left" vertical="center" wrapText="1"/>
    </xf>
    <xf numFmtId="2" fontId="8" fillId="3" borderId="1" xfId="0" applyNumberFormat="1" applyFont="1" applyFill="1" applyBorder="1" applyAlignment="1">
      <alignment horizontal="center" vertical="center" wrapText="1"/>
    </xf>
    <xf numFmtId="2" fontId="8" fillId="3" borderId="3" xfId="0" applyNumberFormat="1" applyFont="1" applyFill="1" applyBorder="1" applyAlignment="1">
      <alignment horizontal="center" vertical="center" wrapText="1"/>
    </xf>
    <xf numFmtId="0" fontId="0" fillId="6" borderId="31" xfId="0" applyFill="1" applyBorder="1"/>
    <xf numFmtId="2" fontId="5" fillId="4" borderId="23" xfId="0" applyNumberFormat="1" applyFont="1" applyFill="1" applyBorder="1" applyAlignment="1" applyProtection="1">
      <alignment horizontal="left" vertical="center"/>
    </xf>
    <xf numFmtId="2" fontId="5" fillId="4" borderId="24" xfId="0" applyNumberFormat="1" applyFont="1" applyFill="1" applyBorder="1" applyAlignment="1" applyProtection="1">
      <alignment horizontal="left" vertical="center"/>
    </xf>
    <xf numFmtId="0" fontId="5" fillId="5" borderId="26" xfId="0" applyNumberFormat="1" applyFont="1" applyFill="1" applyBorder="1" applyAlignment="1" applyProtection="1">
      <alignment vertical="center"/>
    </xf>
    <xf numFmtId="0" fontId="5" fillId="5" borderId="27" xfId="0" applyNumberFormat="1" applyFont="1" applyFill="1" applyBorder="1" applyAlignment="1" applyProtection="1">
      <alignment vertical="center"/>
    </xf>
    <xf numFmtId="0" fontId="5" fillId="5" borderId="14" xfId="0" applyNumberFormat="1" applyFont="1" applyFill="1" applyBorder="1" applyAlignment="1" applyProtection="1">
      <alignment vertical="center"/>
    </xf>
    <xf numFmtId="0" fontId="5" fillId="5" borderId="15" xfId="0" applyNumberFormat="1" applyFont="1" applyFill="1" applyBorder="1" applyAlignment="1" applyProtection="1">
      <alignment vertical="center"/>
    </xf>
    <xf numFmtId="0" fontId="5" fillId="5" borderId="43" xfId="0" applyNumberFormat="1" applyFont="1" applyFill="1" applyBorder="1" applyAlignment="1" applyProtection="1">
      <alignment vertical="center"/>
    </xf>
    <xf numFmtId="0" fontId="5" fillId="5" borderId="44" xfId="0" applyNumberFormat="1" applyFont="1" applyFill="1" applyBorder="1" applyAlignment="1" applyProtection="1">
      <alignment vertical="center"/>
    </xf>
    <xf numFmtId="0" fontId="7" fillId="6" borderId="0" xfId="0" applyFont="1" applyFill="1" applyBorder="1" applyAlignment="1">
      <alignment horizontal="left" vertical="top" wrapText="1"/>
    </xf>
    <xf numFmtId="0" fontId="7" fillId="0" borderId="0" xfId="0" applyFont="1" applyBorder="1" applyAlignment="1">
      <alignment horizontal="left" vertical="top" wrapText="1"/>
    </xf>
    <xf numFmtId="0" fontId="7" fillId="6" borderId="0" xfId="1" applyFont="1" applyFill="1" applyBorder="1" applyAlignment="1">
      <alignment horizontal="left" vertical="top" wrapText="1"/>
    </xf>
    <xf numFmtId="0" fontId="8" fillId="4" borderId="25" xfId="1" applyFont="1" applyFill="1" applyBorder="1" applyAlignment="1">
      <alignment horizontal="left" vertical="center"/>
    </xf>
    <xf numFmtId="0" fontId="8" fillId="5" borderId="28" xfId="1" applyFont="1" applyFill="1" applyBorder="1" applyAlignment="1">
      <alignment horizontal="left" vertical="center"/>
    </xf>
    <xf numFmtId="0" fontId="5" fillId="0" borderId="0" xfId="1" applyFont="1" applyBorder="1" applyAlignment="1">
      <alignment horizontal="left" vertical="top" wrapText="1"/>
    </xf>
    <xf numFmtId="0" fontId="7" fillId="0" borderId="0" xfId="1" applyFont="1" applyBorder="1" applyAlignment="1">
      <alignment horizontal="left" vertical="center" wrapText="1"/>
    </xf>
    <xf numFmtId="0" fontId="8" fillId="5" borderId="34" xfId="1" applyFont="1" applyFill="1" applyBorder="1" applyAlignment="1">
      <alignment horizontal="left" vertical="center"/>
    </xf>
    <xf numFmtId="0" fontId="8" fillId="4" borderId="23" xfId="1" applyFont="1" applyFill="1" applyBorder="1" applyAlignment="1">
      <alignment horizontal="left" vertical="center"/>
    </xf>
    <xf numFmtId="0" fontId="8" fillId="4" borderId="24" xfId="1" applyFont="1" applyFill="1" applyBorder="1" applyAlignment="1">
      <alignment horizontal="left" vertical="center"/>
    </xf>
    <xf numFmtId="0" fontId="5" fillId="3" borderId="23" xfId="0" applyFont="1" applyFill="1" applyBorder="1" applyAlignment="1">
      <alignment horizontal="left"/>
    </xf>
    <xf numFmtId="0" fontId="5" fillId="3" borderId="31" xfId="0" applyFont="1" applyFill="1" applyBorder="1" applyAlignment="1">
      <alignment horizontal="left"/>
    </xf>
    <xf numFmtId="0" fontId="8" fillId="0" borderId="11" xfId="0" applyFont="1" applyFill="1" applyBorder="1" applyAlignment="1">
      <alignment horizontal="left" vertical="top"/>
    </xf>
    <xf numFmtId="3" fontId="11" fillId="5" borderId="12" xfId="0" applyNumberFormat="1" applyFont="1" applyFill="1" applyBorder="1" applyAlignment="1">
      <alignment horizontal="center" vertical="center"/>
    </xf>
    <xf numFmtId="3" fontId="11" fillId="5" borderId="13" xfId="0" applyNumberFormat="1" applyFont="1" applyFill="1" applyBorder="1" applyAlignment="1">
      <alignment horizontal="center" vertical="center"/>
    </xf>
    <xf numFmtId="3" fontId="11" fillId="5" borderId="14" xfId="0" applyNumberFormat="1" applyFont="1" applyFill="1" applyBorder="1" applyAlignment="1">
      <alignment horizontal="center" vertical="center"/>
    </xf>
    <xf numFmtId="3" fontId="11" fillId="5" borderId="15" xfId="0" applyNumberFormat="1" applyFont="1" applyFill="1" applyBorder="1" applyAlignment="1">
      <alignment horizontal="center" vertical="center"/>
    </xf>
    <xf numFmtId="3" fontId="11" fillId="5" borderId="43" xfId="0" applyNumberFormat="1" applyFont="1" applyFill="1" applyBorder="1" applyAlignment="1">
      <alignment horizontal="center" vertical="center"/>
    </xf>
    <xf numFmtId="3" fontId="11" fillId="5" borderId="44" xfId="0" applyNumberFormat="1" applyFont="1" applyFill="1" applyBorder="1" applyAlignment="1">
      <alignment horizontal="center" vertical="center"/>
    </xf>
    <xf numFmtId="0" fontId="33" fillId="5" borderId="25" xfId="6" applyFont="1" applyFill="1" applyBorder="1" applyAlignment="1">
      <alignment horizontal="center" vertical="center"/>
    </xf>
    <xf numFmtId="0" fontId="33" fillId="5" borderId="21" xfId="6" applyFont="1" applyFill="1" applyBorder="1" applyAlignment="1">
      <alignment horizontal="center" vertical="center"/>
    </xf>
    <xf numFmtId="0" fontId="8" fillId="5" borderId="21" xfId="0" applyFont="1" applyFill="1" applyBorder="1" applyAlignment="1">
      <alignment horizontal="center" vertical="center"/>
    </xf>
    <xf numFmtId="0" fontId="8" fillId="5" borderId="20" xfId="0" applyFont="1" applyFill="1" applyBorder="1" applyAlignment="1">
      <alignment horizontal="center" vertical="center"/>
    </xf>
    <xf numFmtId="0" fontId="8" fillId="5" borderId="22" xfId="0" applyFont="1" applyFill="1" applyBorder="1" applyAlignment="1">
      <alignment horizontal="center" vertical="center"/>
    </xf>
    <xf numFmtId="0" fontId="5" fillId="3" borderId="23" xfId="0" applyFont="1" applyFill="1" applyBorder="1" applyAlignment="1">
      <alignment horizontal="left" vertical="center"/>
    </xf>
    <xf numFmtId="0" fontId="5" fillId="3" borderId="31" xfId="0" applyFont="1" applyFill="1" applyBorder="1" applyAlignment="1">
      <alignment horizontal="left" vertical="center"/>
    </xf>
    <xf numFmtId="2" fontId="7" fillId="6" borderId="0" xfId="0" applyNumberFormat="1" applyFont="1" applyFill="1" applyBorder="1" applyAlignment="1">
      <alignment horizontal="justify" vertical="justify" wrapText="1"/>
    </xf>
    <xf numFmtId="1" fontId="5" fillId="3" borderId="1" xfId="0" applyNumberFormat="1" applyFont="1" applyFill="1" applyBorder="1" applyAlignment="1">
      <alignment horizontal="center" vertical="center" wrapText="1"/>
    </xf>
    <xf numFmtId="1" fontId="5" fillId="3" borderId="3" xfId="0" applyNumberFormat="1" applyFont="1" applyFill="1" applyBorder="1" applyAlignment="1">
      <alignment horizontal="center" vertical="center" wrapText="1"/>
    </xf>
    <xf numFmtId="1" fontId="5" fillId="3" borderId="16" xfId="0" applyNumberFormat="1" applyFont="1" applyFill="1" applyBorder="1" applyAlignment="1">
      <alignment horizontal="center" vertical="center" wrapText="1"/>
    </xf>
    <xf numFmtId="1" fontId="5" fillId="3" borderId="17" xfId="0" applyNumberFormat="1" applyFont="1" applyFill="1" applyBorder="1" applyAlignment="1">
      <alignment horizontal="center" vertical="center" wrapText="1"/>
    </xf>
    <xf numFmtId="0" fontId="8" fillId="5" borderId="18" xfId="0" applyFont="1" applyFill="1" applyBorder="1" applyAlignment="1">
      <alignment horizontal="left" vertical="center"/>
    </xf>
    <xf numFmtId="0" fontId="8" fillId="5" borderId="19" xfId="0" applyFont="1" applyFill="1" applyBorder="1" applyAlignment="1">
      <alignment horizontal="left" vertical="center"/>
    </xf>
    <xf numFmtId="2" fontId="8" fillId="3" borderId="12" xfId="0" applyNumberFormat="1" applyFont="1" applyFill="1" applyBorder="1" applyAlignment="1">
      <alignment horizontal="center" vertical="center" wrapText="1"/>
    </xf>
    <xf numFmtId="2" fontId="8" fillId="3" borderId="13" xfId="0" applyNumberFormat="1" applyFont="1" applyFill="1" applyBorder="1" applyAlignment="1">
      <alignment horizontal="center" vertical="center" wrapText="1"/>
    </xf>
    <xf numFmtId="2" fontId="8" fillId="3" borderId="14" xfId="0" applyNumberFormat="1" applyFont="1" applyFill="1" applyBorder="1" applyAlignment="1">
      <alignment horizontal="center" vertical="center" wrapText="1"/>
    </xf>
    <xf numFmtId="2" fontId="8" fillId="3" borderId="15" xfId="0" applyNumberFormat="1" applyFont="1" applyFill="1" applyBorder="1" applyAlignment="1">
      <alignment horizontal="center" vertical="center" wrapText="1"/>
    </xf>
    <xf numFmtId="2" fontId="8" fillId="3" borderId="18" xfId="0" applyNumberFormat="1" applyFont="1" applyFill="1" applyBorder="1" applyAlignment="1">
      <alignment horizontal="center" vertical="center" wrapText="1"/>
    </xf>
    <xf numFmtId="2" fontId="8" fillId="3" borderId="19" xfId="0" applyNumberFormat="1" applyFont="1" applyFill="1" applyBorder="1" applyAlignment="1">
      <alignment horizontal="center" vertical="center" wrapText="1"/>
    </xf>
    <xf numFmtId="1" fontId="8" fillId="3" borderId="1" xfId="0" applyNumberFormat="1" applyFont="1" applyFill="1" applyBorder="1" applyAlignment="1">
      <alignment horizontal="center" vertical="center"/>
    </xf>
    <xf numFmtId="1" fontId="8" fillId="3" borderId="3" xfId="0" applyNumberFormat="1" applyFont="1" applyFill="1" applyBorder="1" applyAlignment="1">
      <alignment horizontal="center" vertical="center"/>
    </xf>
    <xf numFmtId="1" fontId="8" fillId="3" borderId="16" xfId="0" applyNumberFormat="1" applyFont="1" applyFill="1" applyBorder="1" applyAlignment="1">
      <alignment horizontal="center" vertical="center"/>
    </xf>
    <xf numFmtId="1" fontId="8" fillId="3" borderId="17" xfId="0" applyNumberFormat="1" applyFont="1" applyFill="1" applyBorder="1" applyAlignment="1">
      <alignment horizontal="center" vertical="center"/>
    </xf>
    <xf numFmtId="0" fontId="5" fillId="3" borderId="1"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5" fillId="3" borderId="16" xfId="0" applyFont="1" applyFill="1" applyBorder="1" applyAlignment="1">
      <alignment horizontal="center" vertical="center" wrapText="1" shrinkToFit="1"/>
    </xf>
    <xf numFmtId="0" fontId="5" fillId="3" borderId="17" xfId="0" applyFont="1" applyFill="1" applyBorder="1" applyAlignment="1">
      <alignment horizontal="center" vertical="center" wrapText="1" shrinkToFit="1"/>
    </xf>
    <xf numFmtId="0" fontId="8" fillId="4" borderId="23" xfId="0" applyFont="1" applyFill="1" applyBorder="1" applyAlignment="1">
      <alignment horizontal="center" vertical="center"/>
    </xf>
    <xf numFmtId="0" fontId="8" fillId="4" borderId="24" xfId="0" applyFont="1" applyFill="1" applyBorder="1" applyAlignment="1">
      <alignment horizontal="center" vertical="center"/>
    </xf>
    <xf numFmtId="0" fontId="8" fillId="5" borderId="26" xfId="0" applyFont="1" applyFill="1" applyBorder="1" applyAlignment="1">
      <alignment horizontal="left" vertical="center"/>
    </xf>
    <xf numFmtId="0" fontId="8" fillId="5" borderId="27" xfId="0" applyFont="1" applyFill="1" applyBorder="1" applyAlignment="1">
      <alignment horizontal="left" vertical="center"/>
    </xf>
    <xf numFmtId="0" fontId="8" fillId="5" borderId="14" xfId="0" applyFont="1" applyFill="1" applyBorder="1" applyAlignment="1">
      <alignment horizontal="left" vertical="center"/>
    </xf>
    <xf numFmtId="0" fontId="8" fillId="5" borderId="15" xfId="0" applyFont="1" applyFill="1" applyBorder="1" applyAlignment="1">
      <alignment horizontal="left" vertical="center"/>
    </xf>
    <xf numFmtId="0" fontId="8" fillId="5" borderId="26" xfId="0" applyFont="1" applyFill="1" applyBorder="1" applyAlignment="1">
      <alignment horizontal="left"/>
    </xf>
    <xf numFmtId="0" fontId="8" fillId="5" borderId="27" xfId="0" applyFont="1" applyFill="1" applyBorder="1" applyAlignment="1">
      <alignment horizontal="left"/>
    </xf>
    <xf numFmtId="0" fontId="8" fillId="5" borderId="14" xfId="0" applyFont="1" applyFill="1" applyBorder="1" applyAlignment="1">
      <alignment horizontal="left"/>
    </xf>
    <xf numFmtId="0" fontId="8" fillId="5" borderId="15" xfId="0" applyFont="1" applyFill="1" applyBorder="1" applyAlignment="1">
      <alignment horizontal="left"/>
    </xf>
    <xf numFmtId="0" fontId="8" fillId="5" borderId="18" xfId="0" applyFont="1" applyFill="1" applyBorder="1" applyAlignment="1">
      <alignment horizontal="left"/>
    </xf>
    <xf numFmtId="0" fontId="8" fillId="5" borderId="19" xfId="0" applyFont="1" applyFill="1" applyBorder="1" applyAlignment="1">
      <alignment horizontal="left"/>
    </xf>
    <xf numFmtId="2" fontId="9" fillId="3" borderId="23" xfId="0" applyNumberFormat="1" applyFont="1" applyFill="1" applyBorder="1" applyAlignment="1">
      <alignment horizontal="center" vertical="center" wrapText="1"/>
    </xf>
    <xf numFmtId="2" fontId="9" fillId="3" borderId="31" xfId="0" applyNumberFormat="1" applyFont="1" applyFill="1" applyBorder="1" applyAlignment="1">
      <alignment horizontal="center" vertical="center" wrapText="1"/>
    </xf>
    <xf numFmtId="2" fontId="9" fillId="3" borderId="24" xfId="0" applyNumberFormat="1" applyFont="1" applyFill="1" applyBorder="1" applyAlignment="1">
      <alignment horizontal="center" vertical="center" wrapText="1"/>
    </xf>
    <xf numFmtId="0" fontId="8" fillId="4" borderId="23" xfId="0" applyFont="1" applyFill="1" applyBorder="1" applyAlignment="1">
      <alignment horizontal="center"/>
    </xf>
    <xf numFmtId="0" fontId="8" fillId="4" borderId="24" xfId="0" applyFont="1" applyFill="1" applyBorder="1" applyAlignment="1">
      <alignment horizontal="center"/>
    </xf>
    <xf numFmtId="2" fontId="8" fillId="3" borderId="7" xfId="0" applyNumberFormat="1" applyFont="1" applyFill="1" applyBorder="1" applyAlignment="1">
      <alignment horizontal="center" vertical="center" wrapText="1"/>
    </xf>
    <xf numFmtId="2" fontId="8" fillId="3" borderId="32" xfId="0" applyNumberFormat="1" applyFont="1" applyFill="1" applyBorder="1" applyAlignment="1">
      <alignment horizontal="center" vertical="center" wrapText="1"/>
    </xf>
    <xf numFmtId="2" fontId="8" fillId="3" borderId="16" xfId="0" applyNumberFormat="1" applyFont="1" applyFill="1" applyBorder="1" applyAlignment="1">
      <alignment horizontal="center" vertical="center" wrapText="1"/>
    </xf>
    <xf numFmtId="2" fontId="8" fillId="3" borderId="17" xfId="0" applyNumberFormat="1" applyFont="1" applyFill="1" applyBorder="1" applyAlignment="1">
      <alignment horizontal="center" vertical="center" wrapText="1"/>
    </xf>
    <xf numFmtId="2" fontId="5" fillId="3" borderId="23" xfId="0" applyNumberFormat="1" applyFont="1" applyFill="1" applyBorder="1" applyAlignment="1">
      <alignment horizontal="center" vertical="center" wrapText="1"/>
    </xf>
    <xf numFmtId="2" fontId="5" fillId="3" borderId="31" xfId="0" applyNumberFormat="1" applyFont="1" applyFill="1" applyBorder="1" applyAlignment="1">
      <alignment horizontal="center" vertical="center" wrapText="1"/>
    </xf>
    <xf numFmtId="2" fontId="5" fillId="3" borderId="24" xfId="0" applyNumberFormat="1" applyFont="1" applyFill="1" applyBorder="1" applyAlignment="1">
      <alignment horizontal="center" vertical="center" wrapText="1"/>
    </xf>
    <xf numFmtId="2" fontId="5" fillId="3" borderId="23" xfId="0" applyNumberFormat="1" applyFont="1" applyFill="1" applyBorder="1" applyAlignment="1">
      <alignment horizontal="center" vertical="center"/>
    </xf>
    <xf numFmtId="2" fontId="5" fillId="3" borderId="31" xfId="0" applyNumberFormat="1" applyFont="1" applyFill="1" applyBorder="1" applyAlignment="1">
      <alignment horizontal="center" vertical="center"/>
    </xf>
    <xf numFmtId="2" fontId="5" fillId="3" borderId="24" xfId="0" applyNumberFormat="1" applyFont="1" applyFill="1" applyBorder="1" applyAlignment="1">
      <alignment horizontal="center" vertical="center"/>
    </xf>
    <xf numFmtId="1" fontId="8" fillId="3" borderId="23" xfId="0" applyNumberFormat="1" applyFont="1" applyFill="1" applyBorder="1" applyAlignment="1">
      <alignment horizontal="center" vertical="center"/>
    </xf>
    <xf numFmtId="1" fontId="8" fillId="3" borderId="24" xfId="0" applyNumberFormat="1" applyFont="1" applyFill="1" applyBorder="1" applyAlignment="1">
      <alignment horizontal="center" vertical="center"/>
    </xf>
    <xf numFmtId="0" fontId="5" fillId="0" borderId="11" xfId="0" applyFont="1" applyBorder="1" applyAlignment="1">
      <alignment horizontal="left" vertical="center"/>
    </xf>
    <xf numFmtId="0" fontId="5" fillId="0" borderId="0" xfId="0" applyFont="1" applyBorder="1" applyAlignment="1">
      <alignment horizontal="left"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2" fontId="8" fillId="5" borderId="26" xfId="0" applyNumberFormat="1" applyFont="1" applyFill="1" applyBorder="1" applyAlignment="1">
      <alignment horizontal="left" vertical="center"/>
    </xf>
    <xf numFmtId="2" fontId="8" fillId="5" borderId="27" xfId="0" applyNumberFormat="1" applyFont="1" applyFill="1" applyBorder="1" applyAlignment="1">
      <alignment horizontal="left" vertical="center"/>
    </xf>
    <xf numFmtId="2" fontId="8" fillId="4" borderId="23" xfId="0" applyNumberFormat="1" applyFont="1" applyFill="1" applyBorder="1" applyAlignment="1">
      <alignment horizontal="left" vertical="center"/>
    </xf>
    <xf numFmtId="2" fontId="8" fillId="4" borderId="24" xfId="0" applyNumberFormat="1" applyFont="1" applyFill="1" applyBorder="1" applyAlignment="1">
      <alignment horizontal="left" vertical="center"/>
    </xf>
    <xf numFmtId="2" fontId="8" fillId="5" borderId="12" xfId="0" applyNumberFormat="1" applyFont="1" applyFill="1" applyBorder="1" applyAlignment="1">
      <alignment horizontal="left" vertical="center"/>
    </xf>
    <xf numFmtId="2" fontId="8" fillId="5" borderId="13" xfId="0" applyNumberFormat="1" applyFont="1" applyFill="1" applyBorder="1" applyAlignment="1">
      <alignment horizontal="left" vertical="center"/>
    </xf>
    <xf numFmtId="2" fontId="8" fillId="5" borderId="14" xfId="0" applyNumberFormat="1" applyFont="1" applyFill="1" applyBorder="1" applyAlignment="1">
      <alignment horizontal="left" vertical="center"/>
    </xf>
    <xf numFmtId="2" fontId="8" fillId="5" borderId="15" xfId="0" applyNumberFormat="1" applyFont="1" applyFill="1" applyBorder="1" applyAlignment="1">
      <alignment horizontal="left" vertical="center"/>
    </xf>
    <xf numFmtId="2" fontId="8" fillId="5" borderId="18" xfId="0" applyNumberFormat="1" applyFont="1" applyFill="1" applyBorder="1" applyAlignment="1">
      <alignment horizontal="left" vertical="center"/>
    </xf>
    <xf numFmtId="2" fontId="8" fillId="5" borderId="19" xfId="0" applyNumberFormat="1" applyFont="1" applyFill="1" applyBorder="1" applyAlignment="1">
      <alignment horizontal="left" vertical="center"/>
    </xf>
    <xf numFmtId="2" fontId="11" fillId="3" borderId="25" xfId="0" applyNumberFormat="1" applyFont="1" applyFill="1" applyBorder="1" applyAlignment="1">
      <alignment horizontal="center" vertical="center" wrapText="1"/>
    </xf>
    <xf numFmtId="2" fontId="10" fillId="3" borderId="25" xfId="0" applyNumberFormat="1" applyFont="1" applyFill="1" applyBorder="1" applyAlignment="1">
      <alignment horizontal="center" vertical="center"/>
    </xf>
    <xf numFmtId="2" fontId="9" fillId="3" borderId="25" xfId="0" applyNumberFormat="1" applyFont="1" applyFill="1" applyBorder="1" applyAlignment="1">
      <alignment horizontal="center" vertical="center" wrapText="1"/>
    </xf>
    <xf numFmtId="0" fontId="27" fillId="0" borderId="25" xfId="0" applyFont="1" applyBorder="1" applyAlignment="1">
      <alignment horizontal="center" vertical="center" wrapText="1"/>
    </xf>
    <xf numFmtId="2" fontId="10" fillId="3" borderId="25" xfId="0" applyNumberFormat="1" applyFont="1" applyFill="1" applyBorder="1" applyAlignment="1">
      <alignment horizontal="center" vertical="center" wrapText="1"/>
    </xf>
    <xf numFmtId="0" fontId="2" fillId="0" borderId="25" xfId="0" applyFont="1" applyBorder="1" applyAlignment="1">
      <alignment horizontal="center" vertical="center" wrapText="1"/>
    </xf>
    <xf numFmtId="0" fontId="5" fillId="0" borderId="11" xfId="0" applyFont="1" applyBorder="1" applyAlignment="1">
      <alignment horizontal="left" vertical="top" wrapText="1"/>
    </xf>
    <xf numFmtId="1" fontId="8" fillId="3" borderId="25" xfId="0" applyNumberFormat="1" applyFont="1" applyFill="1" applyBorder="1" applyAlignment="1">
      <alignment horizontal="center" vertical="center" wrapText="1"/>
    </xf>
    <xf numFmtId="1" fontId="8" fillId="3" borderId="25" xfId="0" applyNumberFormat="1" applyFont="1" applyFill="1" applyBorder="1" applyAlignment="1">
      <alignment horizontal="center" vertical="center"/>
    </xf>
    <xf numFmtId="1" fontId="5" fillId="3" borderId="25" xfId="0" applyNumberFormat="1" applyFont="1" applyFill="1" applyBorder="1" applyAlignment="1">
      <alignment horizontal="center" vertical="center" wrapText="1"/>
    </xf>
    <xf numFmtId="2" fontId="11" fillId="3" borderId="21" xfId="0" applyNumberFormat="1" applyFont="1" applyFill="1" applyBorder="1" applyAlignment="1">
      <alignment horizontal="center" vertical="center" wrapText="1"/>
    </xf>
    <xf numFmtId="2" fontId="11" fillId="3" borderId="22" xfId="0" applyNumberFormat="1" applyFont="1" applyFill="1" applyBorder="1" applyAlignment="1">
      <alignment horizontal="center" vertical="center" wrapText="1"/>
    </xf>
    <xf numFmtId="0" fontId="7" fillId="0" borderId="0" xfId="0" quotePrefix="1" applyFont="1" applyBorder="1" applyAlignment="1">
      <alignment horizontal="left" vertical="center"/>
    </xf>
    <xf numFmtId="0" fontId="7" fillId="0" borderId="0" xfId="0" applyFont="1" applyBorder="1" applyAlignment="1">
      <alignment horizontal="left" vertical="center"/>
    </xf>
  </cellXfs>
  <cellStyles count="7">
    <cellStyle name="Hipervínculo" xfId="4" builtinId="8"/>
    <cellStyle name="Moneda [0]" xfId="5" builtinId="7"/>
    <cellStyle name="Normal" xfId="0" builtinId="0"/>
    <cellStyle name="Normal 2" xfId="1"/>
    <cellStyle name="Normal 2 2" xfId="3"/>
    <cellStyle name="Normal_Hoja1" xfId="6"/>
    <cellStyle name="Porcentaje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tabSelected="1" topLeftCell="B1" workbookViewId="0">
      <selection activeCell="B1" sqref="B1:M1"/>
    </sheetView>
  </sheetViews>
  <sheetFormatPr baseColWidth="10" defaultRowHeight="14.25"/>
  <cols>
    <col min="1" max="1" width="11.42578125" style="1" hidden="1" customWidth="1"/>
    <col min="2" max="12" width="11.42578125" style="1"/>
    <col min="13" max="13" width="38.5703125" style="1" customWidth="1"/>
    <col min="14" max="16384" width="11.42578125" style="1"/>
  </cols>
  <sheetData>
    <row r="1" spans="1:13" ht="24.75">
      <c r="B1" s="370" t="s">
        <v>106</v>
      </c>
      <c r="C1" s="370"/>
      <c r="D1" s="370"/>
      <c r="E1" s="370"/>
      <c r="F1" s="370"/>
      <c r="G1" s="370"/>
      <c r="H1" s="370"/>
      <c r="I1" s="370"/>
      <c r="J1" s="370"/>
      <c r="K1" s="370"/>
      <c r="L1" s="370"/>
      <c r="M1" s="370"/>
    </row>
    <row r="2" spans="1:13" ht="24.75">
      <c r="B2" s="371" t="s">
        <v>0</v>
      </c>
      <c r="C2" s="371"/>
      <c r="D2" s="371"/>
      <c r="E2" s="371"/>
      <c r="F2" s="371"/>
      <c r="G2" s="371"/>
      <c r="H2" s="371"/>
      <c r="I2" s="371"/>
      <c r="J2" s="371"/>
      <c r="K2" s="371"/>
      <c r="L2" s="371"/>
      <c r="M2" s="371"/>
    </row>
    <row r="4" spans="1:13" ht="33.75" customHeight="1">
      <c r="B4" s="372" t="s">
        <v>107</v>
      </c>
      <c r="C4" s="372"/>
      <c r="D4" s="372"/>
      <c r="E4" s="372"/>
      <c r="F4" s="372"/>
      <c r="G4" s="372"/>
      <c r="H4" s="372"/>
      <c r="I4" s="372"/>
      <c r="J4" s="372"/>
      <c r="K4" s="372"/>
      <c r="L4" s="372"/>
      <c r="M4" s="372"/>
    </row>
    <row r="5" spans="1:13" ht="12" customHeight="1"/>
    <row r="6" spans="1:13" ht="90" customHeight="1" thickBot="1">
      <c r="B6" s="373" t="s">
        <v>99</v>
      </c>
      <c r="C6" s="373"/>
      <c r="D6" s="373"/>
      <c r="E6" s="373"/>
      <c r="F6" s="373"/>
      <c r="G6" s="373"/>
      <c r="H6" s="373"/>
      <c r="I6" s="373"/>
      <c r="J6" s="373"/>
      <c r="K6" s="373"/>
      <c r="L6" s="373"/>
      <c r="M6" s="373"/>
    </row>
    <row r="7" spans="1:13" ht="15" customHeight="1">
      <c r="B7" s="374" t="s">
        <v>1</v>
      </c>
      <c r="C7" s="375"/>
      <c r="D7" s="375"/>
      <c r="E7" s="375"/>
      <c r="F7" s="375"/>
      <c r="G7" s="375"/>
      <c r="H7" s="375"/>
      <c r="I7" s="375"/>
      <c r="J7" s="375"/>
      <c r="K7" s="375"/>
      <c r="L7" s="375"/>
      <c r="M7" s="376"/>
    </row>
    <row r="8" spans="1:13" ht="15" customHeight="1">
      <c r="B8" s="363" t="s">
        <v>78</v>
      </c>
      <c r="C8" s="368"/>
      <c r="D8" s="368"/>
      <c r="E8" s="368"/>
      <c r="F8" s="368"/>
      <c r="G8" s="368"/>
      <c r="H8" s="368"/>
      <c r="I8" s="368"/>
      <c r="J8" s="368"/>
      <c r="K8" s="368"/>
      <c r="L8" s="368"/>
      <c r="M8" s="369"/>
    </row>
    <row r="9" spans="1:13" ht="22.5" customHeight="1">
      <c r="A9" s="231" t="s">
        <v>162</v>
      </c>
      <c r="B9" s="244">
        <v>2.1</v>
      </c>
      <c r="C9" s="359" t="str">
        <f ca="1">INDIRECT(""&amp;$A9&amp;""&amp;"!"&amp;"b1")</f>
        <v>Puntaje promedio de logro en Español. Resultados nacionales, por estrato escolar y por las subpoblaciones: sexo, edad normativa y edad en años cumplidos.</v>
      </c>
      <c r="D9" s="359"/>
      <c r="E9" s="359"/>
      <c r="F9" s="359"/>
      <c r="G9" s="359"/>
      <c r="H9" s="359"/>
      <c r="I9" s="359"/>
      <c r="J9" s="359"/>
      <c r="K9" s="359"/>
      <c r="L9" s="359"/>
      <c r="M9" s="360"/>
    </row>
    <row r="10" spans="1:13" ht="22.5" customHeight="1">
      <c r="A10" s="231" t="s">
        <v>163</v>
      </c>
      <c r="B10" s="244" t="str">
        <f t="shared" ref="B10:B15" ca="1" si="0">IF(ISERROR(INDIRECT("'"&amp;$A10&amp;"'!A8")),"",HYPERLINK("#'"&amp;$A10&amp;"'!A1",$A10))</f>
        <v>2.2</v>
      </c>
      <c r="C10" s="359" t="str">
        <f t="shared" ref="C10:C15" ca="1" si="1">INDIRECT(""&amp;$A10&amp;""&amp;"!"&amp;"b1")</f>
        <v>Desviación estándar de logro en Español. Resultados nacionales, por estrato escolar y por las subpoblaciones: sexo, edad normativa y edad en años cumplidos.</v>
      </c>
      <c r="D10" s="359"/>
      <c r="E10" s="359"/>
      <c r="F10" s="359"/>
      <c r="G10" s="359"/>
      <c r="H10" s="359"/>
      <c r="I10" s="359"/>
      <c r="J10" s="359"/>
      <c r="K10" s="359"/>
      <c r="L10" s="359"/>
      <c r="M10" s="360"/>
    </row>
    <row r="11" spans="1:13" ht="22.5" customHeight="1">
      <c r="A11" s="231" t="s">
        <v>164</v>
      </c>
      <c r="B11" s="244" t="str">
        <f t="shared" ca="1" si="0"/>
        <v>2.3</v>
      </c>
      <c r="C11" s="359" t="str">
        <f t="shared" ca="1" si="1"/>
        <v>Porcentaje de estudiantes por nivel de logro educativo y estrato escolar en Español.</v>
      </c>
      <c r="D11" s="359"/>
      <c r="E11" s="359"/>
      <c r="F11" s="359"/>
      <c r="G11" s="359"/>
      <c r="H11" s="359"/>
      <c r="I11" s="359"/>
      <c r="J11" s="359"/>
      <c r="K11" s="359"/>
      <c r="L11" s="359"/>
      <c r="M11" s="360"/>
    </row>
    <row r="12" spans="1:13" ht="27" customHeight="1">
      <c r="A12" s="231" t="s">
        <v>165</v>
      </c>
      <c r="B12" s="244" t="str">
        <f t="shared" ca="1" si="0"/>
        <v>2.4</v>
      </c>
      <c r="C12" s="359" t="str">
        <f t="shared" ca="1" si="1"/>
        <v>Puntaje promedio de logro en Español para edad anticipada y extra edad severa respecto a la edad oficial. Resultados nacionales y por estrato escolar.</v>
      </c>
      <c r="D12" s="359"/>
      <c r="E12" s="359"/>
      <c r="F12" s="359"/>
      <c r="G12" s="359"/>
      <c r="H12" s="359"/>
      <c r="I12" s="359"/>
      <c r="J12" s="359"/>
      <c r="K12" s="359"/>
      <c r="L12" s="359"/>
      <c r="M12" s="360"/>
    </row>
    <row r="13" spans="1:13">
      <c r="A13" s="231" t="s">
        <v>166</v>
      </c>
      <c r="B13" s="244" t="str">
        <f t="shared" ca="1" si="0"/>
        <v>2.5</v>
      </c>
      <c r="C13" s="359" t="str">
        <f t="shared" ca="1" si="1"/>
        <v>Porcentaje de estudiantes por nivel de logro educativo en  Español. Resultados nacionales, por estrato escolar  y por sexo.</v>
      </c>
      <c r="D13" s="359"/>
      <c r="E13" s="359"/>
      <c r="F13" s="359"/>
      <c r="G13" s="359"/>
      <c r="H13" s="359"/>
      <c r="I13" s="359"/>
      <c r="J13" s="359"/>
      <c r="K13" s="359"/>
      <c r="L13" s="359"/>
      <c r="M13" s="360"/>
    </row>
    <row r="14" spans="1:13">
      <c r="A14" s="231" t="s">
        <v>167</v>
      </c>
      <c r="B14" s="244" t="str">
        <f t="shared" ca="1" si="0"/>
        <v>2.6</v>
      </c>
      <c r="C14" s="359" t="str">
        <f t="shared" ca="1" si="1"/>
        <v>Porcentaje de estudiantes por nivel de logro educativo en Español. Resultados nacionales, por estrato escolar  y por edad normativa.</v>
      </c>
      <c r="D14" s="359"/>
      <c r="E14" s="359"/>
      <c r="F14" s="359"/>
      <c r="G14" s="359"/>
      <c r="H14" s="359"/>
      <c r="I14" s="359"/>
      <c r="J14" s="359"/>
      <c r="K14" s="359"/>
      <c r="L14" s="359"/>
      <c r="M14" s="360"/>
    </row>
    <row r="15" spans="1:13">
      <c r="A15" s="231" t="s">
        <v>168</v>
      </c>
      <c r="B15" s="244" t="str">
        <f t="shared" ca="1" si="0"/>
        <v>2.7</v>
      </c>
      <c r="C15" s="359" t="str">
        <f t="shared" ca="1" si="1"/>
        <v>Percentiles de logro en Español. Resultados nacionales y por estrato escolar.</v>
      </c>
      <c r="D15" s="359"/>
      <c r="E15" s="359"/>
      <c r="F15" s="359"/>
      <c r="G15" s="359"/>
      <c r="H15" s="359"/>
      <c r="I15" s="359"/>
      <c r="J15" s="359"/>
      <c r="K15" s="359"/>
      <c r="L15" s="359"/>
      <c r="M15" s="360"/>
    </row>
    <row r="16" spans="1:13">
      <c r="A16" s="231"/>
      <c r="B16" s="3"/>
      <c r="C16" s="4"/>
      <c r="D16" s="4"/>
      <c r="E16" s="4"/>
      <c r="F16" s="4"/>
      <c r="G16" s="4"/>
      <c r="H16" s="4"/>
      <c r="I16" s="4"/>
      <c r="J16" s="4"/>
      <c r="K16" s="4"/>
      <c r="L16" s="4"/>
      <c r="M16" s="5"/>
    </row>
    <row r="17" spans="1:13" ht="15" customHeight="1">
      <c r="A17" s="231"/>
      <c r="B17" s="363" t="s">
        <v>79</v>
      </c>
      <c r="C17" s="368"/>
      <c r="D17" s="368"/>
      <c r="E17" s="368"/>
      <c r="F17" s="368"/>
      <c r="G17" s="368"/>
      <c r="H17" s="368"/>
      <c r="I17" s="368"/>
      <c r="J17" s="368"/>
      <c r="K17" s="368"/>
      <c r="L17" s="368"/>
      <c r="M17" s="369"/>
    </row>
    <row r="18" spans="1:13">
      <c r="A18" s="231" t="s">
        <v>169</v>
      </c>
      <c r="B18" s="232" t="str">
        <f t="shared" ref="B18:B20" ca="1" si="2">IF(ISERROR(INDIRECT("'"&amp;$A18&amp;"'!A8")),"",HYPERLINK("#'"&amp;$A18&amp;"'!A1",$A18))</f>
        <v>2.8</v>
      </c>
      <c r="C18" s="359" t="str">
        <f t="shared" ref="C18:C20" ca="1" si="3">INDIRECT(""&amp;$A18&amp;""&amp;"!"&amp;"b1")</f>
        <v>Puntaje promedio y desviación estándar de logro en Español. Resultados por entidad y estrato escolar.</v>
      </c>
      <c r="D18" s="359"/>
      <c r="E18" s="359"/>
      <c r="F18" s="359"/>
      <c r="G18" s="359"/>
      <c r="H18" s="359"/>
      <c r="I18" s="359"/>
      <c r="J18" s="359"/>
      <c r="K18" s="359"/>
      <c r="L18" s="359"/>
      <c r="M18" s="360"/>
    </row>
    <row r="19" spans="1:13">
      <c r="A19" s="231" t="s">
        <v>170</v>
      </c>
      <c r="B19" s="232" t="str">
        <f t="shared" ca="1" si="2"/>
        <v>2.9</v>
      </c>
      <c r="C19" s="359" t="str">
        <f t="shared" ca="1" si="3"/>
        <v>Porcentaje de estudiantes por nivel de logro educativo en Español. Resultados por entidad y estrato escolar.</v>
      </c>
      <c r="D19" s="359"/>
      <c r="E19" s="359"/>
      <c r="F19" s="359"/>
      <c r="G19" s="359"/>
      <c r="H19" s="359"/>
      <c r="I19" s="359"/>
      <c r="J19" s="359"/>
      <c r="K19" s="359"/>
      <c r="L19" s="359"/>
      <c r="M19" s="360"/>
    </row>
    <row r="20" spans="1:13">
      <c r="A20" s="231" t="s">
        <v>171</v>
      </c>
      <c r="B20" s="232" t="str">
        <f t="shared" ca="1" si="2"/>
        <v>2.10</v>
      </c>
      <c r="C20" s="359" t="str">
        <f t="shared" ca="1" si="3"/>
        <v>Percentiles de logro en Español. Resultados por entidad y por estrato escolar.</v>
      </c>
      <c r="D20" s="359"/>
      <c r="E20" s="359"/>
      <c r="F20" s="359"/>
      <c r="G20" s="359"/>
      <c r="H20" s="359"/>
      <c r="I20" s="359"/>
      <c r="J20" s="359"/>
      <c r="K20" s="359"/>
      <c r="L20" s="359"/>
      <c r="M20" s="360"/>
    </row>
    <row r="21" spans="1:13">
      <c r="A21" s="233"/>
      <c r="B21" s="3"/>
      <c r="C21" s="4"/>
      <c r="D21" s="4"/>
      <c r="E21" s="4"/>
      <c r="F21" s="4"/>
      <c r="G21" s="4"/>
      <c r="H21" s="4"/>
      <c r="I21" s="4"/>
      <c r="J21" s="4"/>
      <c r="K21" s="4"/>
      <c r="L21" s="4"/>
      <c r="M21" s="5"/>
    </row>
    <row r="22" spans="1:13" ht="15">
      <c r="A22" s="233"/>
      <c r="B22" s="363" t="s">
        <v>80</v>
      </c>
      <c r="C22" s="364"/>
      <c r="D22" s="364"/>
      <c r="E22" s="364"/>
      <c r="F22" s="364"/>
      <c r="G22" s="364"/>
      <c r="H22" s="364"/>
      <c r="I22" s="364"/>
      <c r="J22" s="364"/>
      <c r="K22" s="364"/>
      <c r="L22" s="364"/>
      <c r="M22" s="365"/>
    </row>
    <row r="23" spans="1:13">
      <c r="A23" s="234" t="s">
        <v>172</v>
      </c>
      <c r="B23" s="235" t="str">
        <f t="shared" ref="B23" ca="1" si="4">IF(ISERROR(INDIRECT("'"&amp;$A23&amp;"'!A8")),"",HYPERLINK("#'"&amp;$A23&amp;"'!A1",$A23))</f>
        <v>2.11</v>
      </c>
      <c r="C23" s="359" t="str">
        <f t="shared" ref="C23" ca="1" si="5">INDIRECT(""&amp;$A23&amp;""&amp;"!"&amp;"b1")</f>
        <v>Dificultad y porcentaje de aciertos en la muestra por contenido curricular en Español. Resultados nacionales y por estrato escolar.</v>
      </c>
      <c r="D23" s="359"/>
      <c r="E23" s="359"/>
      <c r="F23" s="359"/>
      <c r="G23" s="359"/>
      <c r="H23" s="359"/>
      <c r="I23" s="359"/>
      <c r="J23" s="359"/>
      <c r="K23" s="359"/>
      <c r="L23" s="359"/>
      <c r="M23" s="360"/>
    </row>
    <row r="24" spans="1:13" s="6" customFormat="1" ht="12" customHeight="1">
      <c r="A24" s="234"/>
      <c r="B24" s="3"/>
      <c r="C24" s="4"/>
      <c r="D24" s="4"/>
      <c r="E24" s="4"/>
      <c r="F24" s="4"/>
      <c r="G24" s="4"/>
      <c r="H24" s="4"/>
      <c r="I24" s="4"/>
      <c r="J24" s="4"/>
      <c r="K24" s="4"/>
      <c r="L24" s="4"/>
      <c r="M24" s="5"/>
    </row>
    <row r="25" spans="1:13" s="6" customFormat="1" ht="15">
      <c r="A25" s="234"/>
      <c r="B25" s="363" t="s">
        <v>123</v>
      </c>
      <c r="C25" s="364"/>
      <c r="D25" s="364"/>
      <c r="E25" s="364"/>
      <c r="F25" s="364"/>
      <c r="G25" s="364"/>
      <c r="H25" s="364"/>
      <c r="I25" s="364"/>
      <c r="J25" s="364"/>
      <c r="K25" s="364"/>
      <c r="L25" s="364"/>
      <c r="M25" s="365"/>
    </row>
    <row r="26" spans="1:13" s="6" customFormat="1" ht="15">
      <c r="A26" s="234"/>
      <c r="B26" s="363" t="s">
        <v>78</v>
      </c>
      <c r="C26" s="364"/>
      <c r="D26" s="364"/>
      <c r="E26" s="364"/>
      <c r="F26" s="364"/>
      <c r="G26" s="364"/>
      <c r="H26" s="364"/>
      <c r="I26" s="364"/>
      <c r="J26" s="364"/>
      <c r="K26" s="364"/>
      <c r="L26" s="364"/>
      <c r="M26" s="365"/>
    </row>
    <row r="27" spans="1:13" s="6" customFormat="1" ht="15" customHeight="1">
      <c r="A27" s="234" t="s">
        <v>173</v>
      </c>
      <c r="B27" s="232" t="str">
        <f t="shared" ref="B27:B30" ca="1" si="6">IF(ISERROR(INDIRECT("'"&amp;$A27&amp;"'!A8")),"",HYPERLINK("#'"&amp;$A27&amp;"'!A1",$A27))</f>
        <v>2.12</v>
      </c>
      <c r="C27" s="359" t="str">
        <f t="shared" ref="C27:C30" ca="1" si="7">INDIRECT(""&amp;$A27&amp;""&amp;"!"&amp;"b1")</f>
        <v>Comparativo nacional del puntaje promedio y desviación estándar de logro educativo en Español por estrato escolar: 2010-2014.</v>
      </c>
      <c r="D27" s="359"/>
      <c r="E27" s="359"/>
      <c r="F27" s="359"/>
      <c r="G27" s="359"/>
      <c r="H27" s="359"/>
      <c r="I27" s="359"/>
      <c r="J27" s="359"/>
      <c r="K27" s="359"/>
      <c r="L27" s="359"/>
      <c r="M27" s="360"/>
    </row>
    <row r="28" spans="1:13" s="6" customFormat="1" ht="15" customHeight="1">
      <c r="A28" s="234" t="s">
        <v>174</v>
      </c>
      <c r="B28" s="232" t="str">
        <f t="shared" ca="1" si="6"/>
        <v>2.13</v>
      </c>
      <c r="C28" s="359" t="str">
        <f t="shared" ca="1" si="7"/>
        <v>Comparativo nacional del puntaje promedio de logro educativo en Español por sexo y estrato escolar: 2010-2014.</v>
      </c>
      <c r="D28" s="359"/>
      <c r="E28" s="359"/>
      <c r="F28" s="359"/>
      <c r="G28" s="359"/>
      <c r="H28" s="359"/>
      <c r="I28" s="359"/>
      <c r="J28" s="359"/>
      <c r="K28" s="359"/>
      <c r="L28" s="359"/>
      <c r="M28" s="360"/>
    </row>
    <row r="29" spans="1:13" s="6" customFormat="1" ht="15" customHeight="1">
      <c r="A29" s="234" t="s">
        <v>175</v>
      </c>
      <c r="B29" s="232" t="str">
        <f t="shared" ca="1" si="6"/>
        <v>2.14</v>
      </c>
      <c r="C29" s="359" t="str">
        <f t="shared" ca="1" si="7"/>
        <v>Comparativo nacional del puntaje promedio de logro educativo en Español por edad normativa y estrato escolar: 2010-2014.</v>
      </c>
      <c r="D29" s="359"/>
      <c r="E29" s="359"/>
      <c r="F29" s="359"/>
      <c r="G29" s="359"/>
      <c r="H29" s="359"/>
      <c r="I29" s="359"/>
      <c r="J29" s="359"/>
      <c r="K29" s="359"/>
      <c r="L29" s="359"/>
      <c r="M29" s="360"/>
    </row>
    <row r="30" spans="1:13" s="6" customFormat="1" ht="15" customHeight="1">
      <c r="A30" s="234" t="s">
        <v>176</v>
      </c>
      <c r="B30" s="232" t="str">
        <f t="shared" ca="1" si="6"/>
        <v>2.15</v>
      </c>
      <c r="C30" s="359" t="str">
        <f t="shared" ca="1" si="7"/>
        <v>Comparativo nacional del puntaje promedio de logro educativo en Español por edad en años cumplidos y estrato escolar: 2010-2014.</v>
      </c>
      <c r="D30" s="359"/>
      <c r="E30" s="359"/>
      <c r="F30" s="359"/>
      <c r="G30" s="359"/>
      <c r="H30" s="359"/>
      <c r="I30" s="359"/>
      <c r="J30" s="359"/>
      <c r="K30" s="359"/>
      <c r="L30" s="359"/>
      <c r="M30" s="360"/>
    </row>
    <row r="31" spans="1:13" s="6" customFormat="1" ht="15" customHeight="1">
      <c r="A31" s="234"/>
      <c r="B31" s="2"/>
      <c r="C31" s="361"/>
      <c r="D31" s="361"/>
      <c r="E31" s="361"/>
      <c r="F31" s="361"/>
      <c r="G31" s="361"/>
      <c r="H31" s="361"/>
      <c r="I31" s="361"/>
      <c r="J31" s="361"/>
      <c r="K31" s="361"/>
      <c r="L31" s="361"/>
      <c r="M31" s="362"/>
    </row>
    <row r="32" spans="1:13" s="6" customFormat="1" ht="15">
      <c r="A32" s="234"/>
      <c r="B32" s="363" t="s">
        <v>79</v>
      </c>
      <c r="C32" s="364"/>
      <c r="D32" s="364"/>
      <c r="E32" s="364"/>
      <c r="F32" s="364"/>
      <c r="G32" s="364"/>
      <c r="H32" s="364"/>
      <c r="I32" s="364"/>
      <c r="J32" s="364"/>
      <c r="K32" s="364"/>
      <c r="L32" s="364"/>
      <c r="M32" s="365"/>
    </row>
    <row r="33" spans="1:13" s="6" customFormat="1" ht="21.75" customHeight="1">
      <c r="A33" s="234" t="s">
        <v>177</v>
      </c>
      <c r="B33" s="256" t="str">
        <f t="shared" ref="B33" ca="1" si="8">IF(ISERROR(INDIRECT("'"&amp;$A33&amp;"'!A8")),"",HYPERLINK("#'"&amp;$A33&amp;"'!A1",$A33))</f>
        <v>2.16</v>
      </c>
      <c r="C33" s="359" t="str">
        <f t="shared" ref="C33" ca="1" si="9">INDIRECT(""&amp;$A33&amp;""&amp;"!"&amp;"b1")</f>
        <v>Comparativo del puntaje promedio y desviación estándar de logro educativo en  Español por entidad y estrato escolar: 2010-2014.</v>
      </c>
      <c r="D33" s="359"/>
      <c r="E33" s="359"/>
      <c r="F33" s="359"/>
      <c r="G33" s="359"/>
      <c r="H33" s="359"/>
      <c r="I33" s="359"/>
      <c r="J33" s="359"/>
      <c r="K33" s="359"/>
      <c r="L33" s="359"/>
      <c r="M33" s="360"/>
    </row>
    <row r="34" spans="1:13" s="6" customFormat="1" ht="15.75" customHeight="1" thickBot="1">
      <c r="A34" s="236"/>
      <c r="B34" s="7"/>
      <c r="C34" s="366"/>
      <c r="D34" s="366"/>
      <c r="E34" s="366"/>
      <c r="F34" s="366"/>
      <c r="G34" s="366"/>
      <c r="H34" s="366"/>
      <c r="I34" s="366"/>
      <c r="J34" s="366"/>
      <c r="K34" s="366"/>
      <c r="L34" s="366"/>
      <c r="M34" s="367"/>
    </row>
    <row r="36" spans="1:13">
      <c r="B36" s="8" t="s">
        <v>81</v>
      </c>
    </row>
    <row r="37" spans="1:13">
      <c r="B37" s="8" t="s">
        <v>2</v>
      </c>
    </row>
    <row r="38" spans="1:13">
      <c r="B38" s="8" t="s">
        <v>92</v>
      </c>
    </row>
    <row r="39" spans="1:13">
      <c r="B39" s="8" t="s">
        <v>82</v>
      </c>
    </row>
    <row r="40" spans="1:13">
      <c r="B40" s="8" t="s">
        <v>83</v>
      </c>
    </row>
  </sheetData>
  <mergeCells count="29">
    <mergeCell ref="C14:M14"/>
    <mergeCell ref="B1:M1"/>
    <mergeCell ref="B2:M2"/>
    <mergeCell ref="B4:M4"/>
    <mergeCell ref="B6:M6"/>
    <mergeCell ref="B7:M7"/>
    <mergeCell ref="B8:M8"/>
    <mergeCell ref="C9:M9"/>
    <mergeCell ref="C10:M10"/>
    <mergeCell ref="C11:M11"/>
    <mergeCell ref="C12:M12"/>
    <mergeCell ref="C13:M13"/>
    <mergeCell ref="C29:M29"/>
    <mergeCell ref="C15:M15"/>
    <mergeCell ref="B17:M17"/>
    <mergeCell ref="C18:M18"/>
    <mergeCell ref="C19:M19"/>
    <mergeCell ref="C20:M20"/>
    <mergeCell ref="B22:M22"/>
    <mergeCell ref="C23:M23"/>
    <mergeCell ref="B25:M25"/>
    <mergeCell ref="B26:M26"/>
    <mergeCell ref="C27:M27"/>
    <mergeCell ref="C28:M28"/>
    <mergeCell ref="C30:M30"/>
    <mergeCell ref="C31:M31"/>
    <mergeCell ref="B32:M32"/>
    <mergeCell ref="C33:M33"/>
    <mergeCell ref="C34:M34"/>
  </mergeCells>
  <hyperlinks>
    <hyperlink ref="B9" location="'2.1'!A1" display="'2.1'!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7"/>
  <sheetViews>
    <sheetView zoomScaleNormal="100" workbookViewId="0"/>
  </sheetViews>
  <sheetFormatPr baseColWidth="10" defaultRowHeight="10.5"/>
  <cols>
    <col min="1" max="1" width="4.85546875" style="279" customWidth="1"/>
    <col min="2" max="2" width="16.7109375" style="279" customWidth="1"/>
    <col min="3" max="3" width="10.7109375" style="291" customWidth="1"/>
    <col min="4" max="4" width="6.140625" style="279" customWidth="1"/>
    <col min="5" max="5" width="10.7109375" style="291" customWidth="1"/>
    <col min="6" max="6" width="6.140625" style="279" customWidth="1"/>
    <col min="7" max="7" width="10.7109375" style="291" customWidth="1"/>
    <col min="8" max="8" width="6.140625" style="279" customWidth="1"/>
    <col min="9" max="9" width="10.7109375" style="291" customWidth="1"/>
    <col min="10" max="10" width="6.140625" style="279" customWidth="1"/>
    <col min="11" max="11" width="10.7109375" style="291" customWidth="1"/>
    <col min="12" max="12" width="10.7109375" style="279" customWidth="1"/>
    <col min="13" max="13" width="10.7109375" style="291" customWidth="1"/>
    <col min="14" max="14" width="10.7109375" style="279" customWidth="1"/>
    <col min="15" max="15" width="6.140625" style="279" customWidth="1"/>
    <col min="16" max="16384" width="11.42578125" style="279"/>
  </cols>
  <sheetData>
    <row r="1" spans="1:34" s="99" customFormat="1" ht="15.75" customHeight="1" thickBot="1">
      <c r="A1" s="186">
        <v>2.9</v>
      </c>
      <c r="B1" s="467" t="s">
        <v>116</v>
      </c>
      <c r="C1" s="467"/>
      <c r="D1" s="467"/>
      <c r="E1" s="467"/>
      <c r="F1" s="467"/>
      <c r="G1" s="467"/>
      <c r="H1" s="467"/>
      <c r="I1" s="467"/>
      <c r="J1" s="467"/>
      <c r="K1" s="467"/>
      <c r="L1" s="467"/>
      <c r="M1" s="467"/>
      <c r="N1" s="467"/>
      <c r="O1" s="98"/>
      <c r="P1" s="98"/>
      <c r="Q1" s="98"/>
      <c r="R1" s="98"/>
      <c r="S1" s="98"/>
      <c r="T1" s="98"/>
      <c r="U1" s="98"/>
      <c r="V1" s="98"/>
      <c r="W1" s="98"/>
      <c r="X1" s="98"/>
      <c r="Y1" s="98"/>
      <c r="Z1" s="98"/>
      <c r="AA1" s="98"/>
      <c r="AB1" s="98"/>
      <c r="AC1" s="98"/>
      <c r="AD1" s="98"/>
      <c r="AE1" s="98"/>
      <c r="AF1" s="98"/>
      <c r="AG1" s="98"/>
      <c r="AH1" s="98"/>
    </row>
    <row r="2" spans="1:34" s="99" customFormat="1" ht="15.75" customHeight="1" thickBot="1">
      <c r="A2" s="412" t="s">
        <v>3</v>
      </c>
      <c r="B2" s="413"/>
      <c r="C2" s="420" t="s">
        <v>56</v>
      </c>
      <c r="D2" s="420"/>
      <c r="E2" s="420"/>
      <c r="F2" s="420"/>
      <c r="G2" s="420"/>
      <c r="H2" s="420"/>
      <c r="I2" s="420"/>
      <c r="J2" s="420"/>
      <c r="K2" s="418" t="s">
        <v>57</v>
      </c>
      <c r="L2" s="418"/>
      <c r="M2" s="418" t="s">
        <v>58</v>
      </c>
      <c r="N2" s="418"/>
      <c r="O2" s="98"/>
      <c r="P2" s="98"/>
      <c r="Q2" s="98"/>
      <c r="R2" s="98"/>
      <c r="S2" s="98"/>
      <c r="T2" s="98"/>
      <c r="U2" s="98"/>
      <c r="V2" s="98"/>
      <c r="W2" s="98"/>
      <c r="X2" s="98"/>
      <c r="Y2" s="98"/>
      <c r="Z2" s="98"/>
      <c r="AA2" s="98"/>
      <c r="AB2" s="98"/>
      <c r="AC2" s="98"/>
      <c r="AD2" s="98"/>
      <c r="AE2" s="98"/>
      <c r="AF2" s="98"/>
      <c r="AG2" s="98"/>
      <c r="AH2" s="98"/>
    </row>
    <row r="3" spans="1:34" s="99" customFormat="1" ht="27" customHeight="1" thickBot="1">
      <c r="A3" s="414"/>
      <c r="B3" s="415"/>
      <c r="C3" s="418" t="s">
        <v>59</v>
      </c>
      <c r="D3" s="418"/>
      <c r="E3" s="420" t="s">
        <v>60</v>
      </c>
      <c r="F3" s="420"/>
      <c r="G3" s="420" t="s">
        <v>61</v>
      </c>
      <c r="H3" s="420"/>
      <c r="I3" s="420" t="s">
        <v>62</v>
      </c>
      <c r="J3" s="420"/>
      <c r="K3" s="418"/>
      <c r="L3" s="418"/>
      <c r="M3" s="418"/>
      <c r="N3" s="418"/>
      <c r="O3" s="98"/>
      <c r="P3" s="98"/>
      <c r="Q3" s="98"/>
      <c r="R3" s="98"/>
      <c r="S3" s="98"/>
      <c r="T3" s="98"/>
      <c r="U3" s="98"/>
      <c r="V3" s="98"/>
      <c r="W3" s="98"/>
      <c r="X3" s="98"/>
      <c r="Y3" s="98"/>
      <c r="Z3" s="98"/>
      <c r="AA3" s="98"/>
      <c r="AB3" s="98"/>
      <c r="AC3" s="98"/>
      <c r="AD3" s="98"/>
      <c r="AE3" s="98"/>
      <c r="AF3" s="98"/>
      <c r="AG3" s="98"/>
      <c r="AH3" s="98"/>
    </row>
    <row r="4" spans="1:34" s="99" customFormat="1" ht="15.75" customHeight="1" thickBot="1">
      <c r="A4" s="443"/>
      <c r="B4" s="444"/>
      <c r="C4" s="287" t="s">
        <v>63</v>
      </c>
      <c r="D4" s="201" t="s">
        <v>5</v>
      </c>
      <c r="E4" s="287" t="s">
        <v>63</v>
      </c>
      <c r="F4" s="201" t="s">
        <v>5</v>
      </c>
      <c r="G4" s="287" t="s">
        <v>63</v>
      </c>
      <c r="H4" s="201" t="s">
        <v>5</v>
      </c>
      <c r="I4" s="287" t="s">
        <v>63</v>
      </c>
      <c r="J4" s="201" t="s">
        <v>5</v>
      </c>
      <c r="K4" s="287" t="s">
        <v>63</v>
      </c>
      <c r="L4" s="201" t="s">
        <v>5</v>
      </c>
      <c r="M4" s="287" t="s">
        <v>63</v>
      </c>
      <c r="N4" s="201" t="s">
        <v>5</v>
      </c>
      <c r="O4" s="98"/>
      <c r="P4" s="98"/>
      <c r="Q4" s="98"/>
      <c r="R4" s="98"/>
      <c r="S4" s="98"/>
      <c r="T4" s="98"/>
      <c r="U4" s="98"/>
      <c r="V4" s="98"/>
      <c r="W4" s="98"/>
      <c r="X4" s="98"/>
      <c r="Y4" s="98"/>
      <c r="Z4" s="98"/>
      <c r="AA4" s="98"/>
      <c r="AB4" s="98"/>
      <c r="AC4" s="98"/>
      <c r="AD4" s="98"/>
      <c r="AE4" s="98"/>
      <c r="AF4" s="98"/>
      <c r="AG4" s="98"/>
      <c r="AH4" s="98"/>
    </row>
    <row r="5" spans="1:34" s="99" customFormat="1" ht="6" customHeight="1" thickBot="1">
      <c r="A5" s="133"/>
      <c r="B5" s="133"/>
      <c r="C5" s="288"/>
      <c r="D5" s="133"/>
      <c r="E5" s="288"/>
      <c r="F5" s="133"/>
      <c r="G5" s="288"/>
      <c r="H5" s="133"/>
      <c r="I5" s="288"/>
      <c r="J5" s="133"/>
      <c r="K5" s="288"/>
      <c r="L5" s="133"/>
      <c r="M5" s="288"/>
      <c r="N5" s="133"/>
      <c r="O5" s="98"/>
      <c r="P5" s="98"/>
      <c r="Q5" s="98"/>
      <c r="R5" s="98"/>
      <c r="S5" s="98"/>
      <c r="T5" s="98"/>
      <c r="U5" s="98"/>
      <c r="V5" s="98"/>
      <c r="W5" s="98"/>
      <c r="X5" s="98"/>
      <c r="Y5" s="98"/>
      <c r="Z5" s="98"/>
      <c r="AA5" s="98"/>
      <c r="AB5" s="98"/>
      <c r="AC5" s="98"/>
      <c r="AD5" s="98"/>
      <c r="AE5" s="98"/>
      <c r="AF5" s="98"/>
      <c r="AG5" s="98"/>
      <c r="AH5" s="98"/>
    </row>
    <row r="6" spans="1:34" s="99" customFormat="1" ht="15.75" customHeight="1" thickBot="1">
      <c r="A6" s="465" t="s">
        <v>20</v>
      </c>
      <c r="B6" s="465"/>
      <c r="C6" s="106">
        <v>89</v>
      </c>
      <c r="D6" s="107">
        <v>3.785263670946033</v>
      </c>
      <c r="E6" s="354">
        <v>0.24529599999999999</v>
      </c>
      <c r="F6" s="107">
        <v>4.7744732558398191</v>
      </c>
      <c r="G6" s="354">
        <v>0.33586100000000002</v>
      </c>
      <c r="H6" s="107">
        <v>5.5187992203458629</v>
      </c>
      <c r="I6" s="106" t="s">
        <v>124</v>
      </c>
      <c r="J6" s="107">
        <v>2.5914376484978479</v>
      </c>
      <c r="K6" s="354">
        <v>0.200793</v>
      </c>
      <c r="L6" s="107">
        <v>3.7852636709460312</v>
      </c>
      <c r="M6" s="354">
        <v>0.18180499999999999</v>
      </c>
      <c r="N6" s="107">
        <v>5.4842939958973398</v>
      </c>
      <c r="O6" s="202"/>
      <c r="P6" s="98"/>
      <c r="Q6" s="98"/>
      <c r="R6" s="98"/>
      <c r="S6" s="98"/>
      <c r="T6" s="98"/>
      <c r="U6" s="98"/>
      <c r="V6" s="98"/>
      <c r="W6" s="98"/>
      <c r="X6" s="98"/>
      <c r="Y6" s="98"/>
      <c r="Z6" s="98"/>
      <c r="AA6" s="98"/>
      <c r="AB6" s="98"/>
      <c r="AC6" s="98"/>
      <c r="AD6" s="98"/>
      <c r="AE6" s="98"/>
      <c r="AF6" s="98"/>
      <c r="AG6" s="98"/>
      <c r="AH6" s="98"/>
    </row>
    <row r="7" spans="1:34" s="99" customFormat="1" ht="15.75" customHeight="1">
      <c r="A7" s="466" t="s">
        <v>9</v>
      </c>
      <c r="B7" s="466"/>
      <c r="C7" s="216">
        <v>82</v>
      </c>
      <c r="D7" s="203">
        <v>25.789239090849808</v>
      </c>
      <c r="E7" s="216">
        <v>71</v>
      </c>
      <c r="F7" s="203">
        <v>30.455794933678156</v>
      </c>
      <c r="G7" s="216" t="s">
        <v>125</v>
      </c>
      <c r="H7" s="203" t="s">
        <v>125</v>
      </c>
      <c r="I7" s="216" t="s">
        <v>125</v>
      </c>
      <c r="J7" s="203" t="s">
        <v>125</v>
      </c>
      <c r="K7" s="355">
        <v>0.68543399999999999</v>
      </c>
      <c r="L7" s="203">
        <v>25.789239090849808</v>
      </c>
      <c r="M7" s="216" t="s">
        <v>125</v>
      </c>
      <c r="N7" s="203" t="s">
        <v>125</v>
      </c>
      <c r="O7" s="202"/>
      <c r="P7" s="98"/>
      <c r="Q7" s="98"/>
      <c r="R7" s="98"/>
      <c r="S7" s="98"/>
      <c r="T7" s="98"/>
      <c r="U7" s="98"/>
      <c r="V7" s="98"/>
      <c r="W7" s="98"/>
      <c r="X7" s="98"/>
      <c r="Y7" s="98"/>
      <c r="Z7" s="98"/>
      <c r="AA7" s="98"/>
      <c r="AB7" s="98"/>
      <c r="AC7" s="98"/>
      <c r="AD7" s="98"/>
      <c r="AE7" s="98"/>
      <c r="AF7" s="98"/>
      <c r="AG7" s="98"/>
      <c r="AH7" s="98"/>
    </row>
    <row r="8" spans="1:34" s="99" customFormat="1" ht="15.75" customHeight="1">
      <c r="A8" s="466" t="s">
        <v>10</v>
      </c>
      <c r="B8" s="466"/>
      <c r="C8" s="216" t="s">
        <v>126</v>
      </c>
      <c r="D8" s="203">
        <v>5.3515600193171933</v>
      </c>
      <c r="E8" s="216">
        <v>53</v>
      </c>
      <c r="F8" s="203">
        <v>9.1901157480662903</v>
      </c>
      <c r="G8" s="355">
        <v>0.42679699999999998</v>
      </c>
      <c r="H8" s="203">
        <v>7.3662135611381556</v>
      </c>
      <c r="I8" s="216" t="s">
        <v>125</v>
      </c>
      <c r="J8" s="203" t="s">
        <v>125</v>
      </c>
      <c r="K8" s="216">
        <v>25</v>
      </c>
      <c r="L8" s="203">
        <v>5.3515600193171871</v>
      </c>
      <c r="M8" s="355">
        <v>0.43304799999999999</v>
      </c>
      <c r="N8" s="203">
        <v>6.9845094474367855</v>
      </c>
      <c r="O8" s="202"/>
      <c r="P8" s="98"/>
      <c r="Q8" s="98"/>
      <c r="R8" s="98"/>
      <c r="S8" s="98"/>
      <c r="T8" s="98"/>
      <c r="U8" s="98"/>
      <c r="V8" s="98"/>
      <c r="W8" s="98"/>
      <c r="X8" s="98"/>
      <c r="Y8" s="98"/>
      <c r="Z8" s="98"/>
      <c r="AA8" s="98"/>
      <c r="AB8" s="98"/>
      <c r="AC8" s="98"/>
      <c r="AD8" s="98"/>
      <c r="AE8" s="98"/>
      <c r="AF8" s="98"/>
      <c r="AG8" s="98"/>
      <c r="AH8" s="98"/>
    </row>
    <row r="9" spans="1:34" s="99" customFormat="1" ht="15.75" customHeight="1">
      <c r="A9" s="424" t="s">
        <v>11</v>
      </c>
      <c r="B9" s="424"/>
      <c r="C9" s="185">
        <v>0.33182600000000001</v>
      </c>
      <c r="D9" s="181">
        <v>5.502888628789516</v>
      </c>
      <c r="E9" s="150">
        <v>93</v>
      </c>
      <c r="F9" s="181">
        <v>7.1439405858776244</v>
      </c>
      <c r="G9" s="150" t="s">
        <v>127</v>
      </c>
      <c r="H9" s="181">
        <v>7.6820440016921374</v>
      </c>
      <c r="I9" s="150">
        <v>69</v>
      </c>
      <c r="J9" s="181">
        <v>3.6048663082819106</v>
      </c>
      <c r="K9" s="185">
        <v>0.635293</v>
      </c>
      <c r="L9" s="181">
        <v>5.5028886287895116</v>
      </c>
      <c r="M9" s="150" t="s">
        <v>128</v>
      </c>
      <c r="N9" s="181">
        <v>7.7204852962211516</v>
      </c>
      <c r="O9" s="202"/>
      <c r="P9" s="98"/>
      <c r="Q9" s="98"/>
      <c r="R9" s="98"/>
      <c r="S9" s="98"/>
      <c r="T9" s="98"/>
      <c r="U9" s="98"/>
      <c r="V9" s="98"/>
      <c r="W9" s="98"/>
      <c r="X9" s="98"/>
      <c r="Y9" s="98"/>
      <c r="Z9" s="98"/>
      <c r="AA9" s="98"/>
      <c r="AB9" s="98"/>
      <c r="AC9" s="98"/>
      <c r="AD9" s="98"/>
      <c r="AE9" s="98"/>
      <c r="AF9" s="98"/>
      <c r="AG9" s="98"/>
      <c r="AH9" s="98"/>
    </row>
    <row r="10" spans="1:34" s="99" customFormat="1" ht="15.75" customHeight="1" thickBot="1">
      <c r="A10" s="421" t="s">
        <v>12</v>
      </c>
      <c r="B10" s="421"/>
      <c r="C10" s="116">
        <v>69</v>
      </c>
      <c r="D10" s="115">
        <v>2.2588379438852422</v>
      </c>
      <c r="E10" s="116" t="s">
        <v>128</v>
      </c>
      <c r="F10" s="115">
        <v>6.426833528315556</v>
      </c>
      <c r="G10" s="116" t="s">
        <v>129</v>
      </c>
      <c r="H10" s="115">
        <v>7.4870123028383997</v>
      </c>
      <c r="I10" s="158">
        <v>0.31151400000000001</v>
      </c>
      <c r="J10" s="115">
        <v>4.5258466868982081</v>
      </c>
      <c r="K10" s="158">
        <v>0.81496800000000003</v>
      </c>
      <c r="L10" s="115">
        <v>2.2588379438852377</v>
      </c>
      <c r="M10" s="158">
        <v>0.30171399999999998</v>
      </c>
      <c r="N10" s="115">
        <v>6.7504496141808321</v>
      </c>
      <c r="O10" s="202"/>
      <c r="P10" s="98"/>
      <c r="Q10" s="98"/>
      <c r="R10" s="98"/>
      <c r="S10" s="98"/>
      <c r="T10" s="98"/>
      <c r="U10" s="98"/>
      <c r="V10" s="98"/>
      <c r="W10" s="98"/>
      <c r="X10" s="98"/>
      <c r="Y10" s="98"/>
      <c r="Z10" s="98"/>
      <c r="AA10" s="98"/>
      <c r="AB10" s="98"/>
      <c r="AC10" s="98"/>
      <c r="AD10" s="98"/>
      <c r="AE10" s="98"/>
      <c r="AF10" s="98"/>
      <c r="AG10" s="98"/>
      <c r="AH10" s="98"/>
    </row>
    <row r="11" spans="1:34" s="99" customFormat="1" ht="6" customHeight="1" thickBot="1">
      <c r="A11" s="204"/>
      <c r="B11" s="204"/>
      <c r="C11" s="289"/>
      <c r="D11" s="157"/>
      <c r="E11" s="289"/>
      <c r="F11" s="157"/>
      <c r="G11" s="289"/>
      <c r="H11" s="157"/>
      <c r="I11" s="289"/>
      <c r="J11" s="157"/>
      <c r="K11" s="289"/>
      <c r="L11" s="157"/>
      <c r="M11" s="289"/>
      <c r="N11" s="157"/>
      <c r="O11" s="202"/>
      <c r="P11" s="98"/>
      <c r="Q11" s="98"/>
      <c r="R11" s="98"/>
      <c r="S11" s="98"/>
      <c r="T11" s="98"/>
      <c r="U11" s="98"/>
      <c r="V11" s="98"/>
      <c r="W11" s="98"/>
      <c r="X11" s="98"/>
      <c r="Y11" s="98"/>
      <c r="Z11" s="98"/>
      <c r="AA11" s="98"/>
      <c r="AB11" s="98"/>
      <c r="AC11" s="98"/>
      <c r="AD11" s="98"/>
      <c r="AE11" s="98"/>
      <c r="AF11" s="98"/>
      <c r="AG11" s="98"/>
      <c r="AH11" s="98"/>
    </row>
    <row r="12" spans="1:34" s="99" customFormat="1" ht="15.75" customHeight="1" thickBot="1">
      <c r="A12" s="465" t="s">
        <v>21</v>
      </c>
      <c r="B12" s="465"/>
      <c r="C12" s="106" t="s">
        <v>130</v>
      </c>
      <c r="D12" s="107">
        <v>8.3981544526990746</v>
      </c>
      <c r="E12" s="106">
        <v>86</v>
      </c>
      <c r="F12" s="107">
        <v>7.7408405659760868</v>
      </c>
      <c r="G12" s="354">
        <v>0.33182600000000001</v>
      </c>
      <c r="H12" s="107">
        <v>4.0421536579764412</v>
      </c>
      <c r="I12" s="106">
        <v>85</v>
      </c>
      <c r="J12" s="107">
        <v>0.73107128879448235</v>
      </c>
      <c r="K12" s="354">
        <v>0.19278300000000001</v>
      </c>
      <c r="L12" s="107">
        <v>8.3981544526990817</v>
      </c>
      <c r="M12" s="354">
        <v>0.31151400000000001</v>
      </c>
      <c r="N12" s="107">
        <v>4.0794692457324748</v>
      </c>
      <c r="O12" s="202"/>
      <c r="P12" s="98"/>
      <c r="Q12" s="98"/>
      <c r="R12" s="98"/>
      <c r="S12" s="98"/>
      <c r="T12" s="98"/>
      <c r="U12" s="98"/>
      <c r="V12" s="98"/>
      <c r="W12" s="98"/>
      <c r="X12" s="98"/>
      <c r="Y12" s="98"/>
      <c r="Z12" s="98"/>
      <c r="AA12" s="98"/>
      <c r="AB12" s="98"/>
      <c r="AC12" s="98"/>
      <c r="AD12" s="98"/>
      <c r="AE12" s="98"/>
      <c r="AF12" s="98"/>
      <c r="AG12" s="98"/>
      <c r="AH12" s="98"/>
    </row>
    <row r="13" spans="1:34" s="99" customFormat="1" ht="15.75" customHeight="1">
      <c r="A13" s="466" t="s">
        <v>8</v>
      </c>
      <c r="B13" s="466"/>
      <c r="C13" s="216" t="s">
        <v>131</v>
      </c>
      <c r="D13" s="203">
        <v>13.220858472593829</v>
      </c>
      <c r="E13" s="216" t="s">
        <v>132</v>
      </c>
      <c r="F13" s="203">
        <v>13.96716204870544</v>
      </c>
      <c r="G13" s="216" t="s">
        <v>125</v>
      </c>
      <c r="H13" s="203" t="s">
        <v>125</v>
      </c>
      <c r="I13" s="216" t="s">
        <v>125</v>
      </c>
      <c r="J13" s="205" t="s">
        <v>125</v>
      </c>
      <c r="K13" s="216" t="s">
        <v>125</v>
      </c>
      <c r="L13" s="203">
        <v>13.220858472593829</v>
      </c>
      <c r="M13" s="216" t="s">
        <v>125</v>
      </c>
      <c r="N13" s="206" t="s">
        <v>125</v>
      </c>
      <c r="O13" s="202"/>
      <c r="P13" s="98"/>
      <c r="Q13" s="98"/>
      <c r="R13" s="98"/>
      <c r="S13" s="98"/>
      <c r="T13" s="98"/>
      <c r="U13" s="98"/>
      <c r="V13" s="98"/>
      <c r="W13" s="98"/>
      <c r="X13" s="98"/>
      <c r="Y13" s="98"/>
      <c r="AA13" s="98"/>
      <c r="AB13" s="98"/>
      <c r="AC13" s="98"/>
      <c r="AE13" s="98"/>
      <c r="AF13" s="98"/>
      <c r="AG13" s="98"/>
      <c r="AH13" s="98"/>
    </row>
    <row r="14" spans="1:34" s="99" customFormat="1" ht="15.75" customHeight="1">
      <c r="A14" s="466" t="s">
        <v>9</v>
      </c>
      <c r="B14" s="466"/>
      <c r="C14" s="216" t="s">
        <v>133</v>
      </c>
      <c r="D14" s="203">
        <v>25.645260246214541</v>
      </c>
      <c r="E14" s="216" t="s">
        <v>134</v>
      </c>
      <c r="F14" s="203">
        <v>31.321145107521438</v>
      </c>
      <c r="G14" s="216" t="s">
        <v>125</v>
      </c>
      <c r="H14" s="203" t="s">
        <v>125</v>
      </c>
      <c r="I14" s="216" t="s">
        <v>125</v>
      </c>
      <c r="J14" s="205" t="s">
        <v>125</v>
      </c>
      <c r="K14" s="216">
        <v>1.2888729999999999</v>
      </c>
      <c r="L14" s="203">
        <v>25.645260246214541</v>
      </c>
      <c r="M14" s="216" t="s">
        <v>125</v>
      </c>
      <c r="N14" s="203" t="s">
        <v>125</v>
      </c>
      <c r="O14" s="202"/>
      <c r="P14" s="98"/>
      <c r="Q14" s="98"/>
      <c r="R14" s="98"/>
      <c r="S14" s="98"/>
      <c r="T14" s="98"/>
      <c r="U14" s="98"/>
      <c r="V14" s="98"/>
      <c r="W14" s="98"/>
      <c r="X14" s="98"/>
      <c r="Y14" s="98"/>
      <c r="AA14" s="98"/>
      <c r="AB14" s="98"/>
      <c r="AC14" s="98"/>
      <c r="AE14" s="98"/>
      <c r="AF14" s="98"/>
      <c r="AG14" s="98"/>
      <c r="AH14" s="98"/>
    </row>
    <row r="15" spans="1:34" s="99" customFormat="1" ht="15.75" customHeight="1">
      <c r="A15" s="466" t="s">
        <v>10</v>
      </c>
      <c r="B15" s="466"/>
      <c r="C15" s="216" t="s">
        <v>128</v>
      </c>
      <c r="D15" s="203">
        <v>19.2181148175309</v>
      </c>
      <c r="E15" s="355">
        <v>0.27405800000000002</v>
      </c>
      <c r="F15" s="203">
        <v>18.453204854840877</v>
      </c>
      <c r="G15" s="355">
        <v>0.17063800000000001</v>
      </c>
      <c r="H15" s="203">
        <v>13.106680739148873</v>
      </c>
      <c r="I15" s="216" t="s">
        <v>125</v>
      </c>
      <c r="J15" s="205" t="s">
        <v>125</v>
      </c>
      <c r="K15" s="355">
        <v>0.594499</v>
      </c>
      <c r="L15" s="203">
        <v>19.2181148175309</v>
      </c>
      <c r="M15" s="355">
        <v>0.17063800000000001</v>
      </c>
      <c r="N15" s="203">
        <v>13.106680739148878</v>
      </c>
      <c r="O15" s="202"/>
      <c r="P15" s="98"/>
      <c r="Q15" s="98"/>
      <c r="R15" s="98"/>
      <c r="S15" s="98"/>
      <c r="T15" s="98"/>
      <c r="U15" s="98"/>
      <c r="V15" s="98"/>
      <c r="W15" s="98"/>
      <c r="X15" s="98"/>
      <c r="Y15" s="98"/>
      <c r="AA15" s="98"/>
      <c r="AB15" s="98"/>
      <c r="AC15" s="98"/>
      <c r="AE15" s="98"/>
      <c r="AF15" s="98"/>
      <c r="AG15" s="98"/>
      <c r="AH15" s="98"/>
    </row>
    <row r="16" spans="1:34" s="99" customFormat="1" ht="15.75" customHeight="1">
      <c r="A16" s="424" t="s">
        <v>11</v>
      </c>
      <c r="B16" s="424"/>
      <c r="C16" s="150" t="s">
        <v>135</v>
      </c>
      <c r="D16" s="181">
        <v>10.288890726959963</v>
      </c>
      <c r="E16" s="150" t="s">
        <v>136</v>
      </c>
      <c r="F16" s="181">
        <v>9.2413833468428024</v>
      </c>
      <c r="G16" s="185">
        <v>0.65081999999999995</v>
      </c>
      <c r="H16" s="181">
        <v>4.6934869483748622</v>
      </c>
      <c r="I16" s="150" t="s">
        <v>125</v>
      </c>
      <c r="J16" s="181" t="s">
        <v>125</v>
      </c>
      <c r="K16" s="150">
        <v>63</v>
      </c>
      <c r="L16" s="181">
        <v>10.288890726959963</v>
      </c>
      <c r="M16" s="150">
        <v>48</v>
      </c>
      <c r="N16" s="181">
        <v>4.6743899814250476</v>
      </c>
      <c r="O16" s="202"/>
      <c r="P16" s="98"/>
      <c r="Q16" s="98"/>
      <c r="R16" s="98"/>
      <c r="S16" s="98"/>
      <c r="T16" s="98"/>
      <c r="U16" s="98"/>
      <c r="V16" s="98"/>
      <c r="W16" s="98"/>
      <c r="X16" s="98"/>
      <c r="Y16" s="98"/>
      <c r="Z16" s="98"/>
      <c r="AA16" s="98"/>
      <c r="AB16" s="98"/>
      <c r="AC16" s="98"/>
      <c r="AD16" s="98"/>
      <c r="AE16" s="98"/>
      <c r="AF16" s="98"/>
      <c r="AG16" s="98"/>
      <c r="AH16" s="98"/>
    </row>
    <row r="17" spans="1:34" s="99" customFormat="1" ht="15.75" customHeight="1" thickBot="1">
      <c r="A17" s="421" t="s">
        <v>12</v>
      </c>
      <c r="B17" s="421"/>
      <c r="C17" s="158">
        <v>0.12851299999999999</v>
      </c>
      <c r="D17" s="115">
        <v>3.4929813795171425</v>
      </c>
      <c r="E17" s="158">
        <v>0.22849800000000001</v>
      </c>
      <c r="F17" s="115">
        <v>7.1040663843956517</v>
      </c>
      <c r="G17" s="116">
        <v>86</v>
      </c>
      <c r="H17" s="115">
        <v>7.6796377084203504</v>
      </c>
      <c r="I17" s="158">
        <v>0.65081999999999995</v>
      </c>
      <c r="J17" s="115">
        <v>4.5852009112982488</v>
      </c>
      <c r="K17" s="158">
        <v>0.66276999999999997</v>
      </c>
      <c r="L17" s="115">
        <v>3.4929813795171425</v>
      </c>
      <c r="M17" s="116">
        <v>17</v>
      </c>
      <c r="N17" s="115">
        <v>8.0030236515848063</v>
      </c>
      <c r="O17" s="202"/>
      <c r="P17" s="98"/>
      <c r="Q17" s="98"/>
      <c r="R17" s="98"/>
      <c r="S17" s="98"/>
      <c r="T17" s="98"/>
      <c r="U17" s="98"/>
      <c r="V17" s="98"/>
      <c r="W17" s="98"/>
      <c r="X17" s="98"/>
      <c r="Y17" s="98"/>
      <c r="Z17" s="98"/>
      <c r="AA17" s="98"/>
      <c r="AB17" s="98"/>
      <c r="AC17" s="98"/>
      <c r="AD17" s="98"/>
      <c r="AE17" s="98"/>
      <c r="AF17" s="98"/>
      <c r="AG17" s="98"/>
      <c r="AH17" s="98"/>
    </row>
    <row r="18" spans="1:34" s="99" customFormat="1" ht="6" customHeight="1" thickBot="1">
      <c r="A18" s="204"/>
      <c r="B18" s="204"/>
      <c r="C18" s="289"/>
      <c r="D18" s="157"/>
      <c r="E18" s="289"/>
      <c r="F18" s="157"/>
      <c r="G18" s="289"/>
      <c r="H18" s="157"/>
      <c r="I18" s="289"/>
      <c r="J18" s="157"/>
      <c r="K18" s="289"/>
      <c r="L18" s="157"/>
      <c r="M18" s="289"/>
      <c r="N18" s="157"/>
      <c r="O18" s="202"/>
      <c r="P18" s="98"/>
      <c r="Q18" s="98"/>
      <c r="R18" s="98"/>
      <c r="S18" s="98"/>
      <c r="T18" s="98"/>
      <c r="U18" s="98"/>
      <c r="V18" s="98"/>
      <c r="W18" s="98"/>
      <c r="X18" s="98"/>
      <c r="Y18" s="98"/>
      <c r="Z18" s="98"/>
      <c r="AA18" s="98"/>
      <c r="AB18" s="98"/>
      <c r="AC18" s="98"/>
      <c r="AD18" s="98"/>
      <c r="AE18" s="98"/>
      <c r="AF18" s="98"/>
      <c r="AG18" s="98"/>
      <c r="AH18" s="98"/>
    </row>
    <row r="19" spans="1:34" s="99" customFormat="1" ht="15.75" customHeight="1" thickBot="1">
      <c r="A19" s="465" t="s">
        <v>22</v>
      </c>
      <c r="B19" s="465"/>
      <c r="C19" s="106" t="s">
        <v>127</v>
      </c>
      <c r="D19" s="107">
        <v>6.5360482380530129</v>
      </c>
      <c r="E19" s="106">
        <v>74</v>
      </c>
      <c r="F19" s="107">
        <v>6.8691251828264113</v>
      </c>
      <c r="G19" s="106">
        <v>76</v>
      </c>
      <c r="H19" s="107">
        <v>6.462403762288341</v>
      </c>
      <c r="I19" s="106">
        <v>75</v>
      </c>
      <c r="J19" s="107">
        <v>1.3053520186311789</v>
      </c>
      <c r="K19" s="354">
        <v>0.217696</v>
      </c>
      <c r="L19" s="107">
        <v>6.5360482380530129</v>
      </c>
      <c r="M19" s="106" t="s">
        <v>137</v>
      </c>
      <c r="N19" s="107">
        <v>6.3708127417070948</v>
      </c>
      <c r="O19" s="202"/>
      <c r="P19" s="98"/>
      <c r="Q19" s="98"/>
      <c r="R19" s="98"/>
      <c r="S19" s="98"/>
      <c r="T19" s="98"/>
      <c r="U19" s="98"/>
      <c r="V19" s="98"/>
      <c r="W19" s="98"/>
      <c r="X19" s="98"/>
      <c r="Y19" s="98"/>
      <c r="Z19" s="98"/>
      <c r="AA19" s="98"/>
      <c r="AB19" s="98"/>
      <c r="AC19" s="98"/>
      <c r="AD19" s="98"/>
      <c r="AE19" s="98"/>
      <c r="AF19" s="98"/>
      <c r="AG19" s="98"/>
      <c r="AH19" s="98"/>
    </row>
    <row r="20" spans="1:34" s="99" customFormat="1" ht="15.75" customHeight="1">
      <c r="A20" s="466" t="s">
        <v>10</v>
      </c>
      <c r="B20" s="466"/>
      <c r="C20" s="216">
        <v>32</v>
      </c>
      <c r="D20" s="203">
        <v>8.9288956934746189</v>
      </c>
      <c r="E20" s="216" t="s">
        <v>132</v>
      </c>
      <c r="F20" s="203">
        <v>14.99650027334882</v>
      </c>
      <c r="G20" s="216" t="s">
        <v>133</v>
      </c>
      <c r="H20" s="203">
        <v>11.089510270070148</v>
      </c>
      <c r="I20" s="216" t="s">
        <v>125</v>
      </c>
      <c r="J20" s="203" t="s">
        <v>125</v>
      </c>
      <c r="K20" s="216">
        <v>39</v>
      </c>
      <c r="L20" s="203">
        <v>8.9288956934746189</v>
      </c>
      <c r="M20" s="216" t="s">
        <v>133</v>
      </c>
      <c r="N20" s="203">
        <v>11.089510270070148</v>
      </c>
      <c r="O20" s="202"/>
      <c r="P20" s="98"/>
      <c r="Q20" s="98"/>
      <c r="R20" s="98"/>
      <c r="S20" s="98"/>
      <c r="T20" s="98"/>
      <c r="U20" s="98"/>
      <c r="V20" s="98"/>
      <c r="W20" s="98"/>
      <c r="X20" s="98"/>
      <c r="Y20" s="98"/>
      <c r="Z20" s="98"/>
      <c r="AA20" s="98"/>
      <c r="AB20" s="98"/>
      <c r="AC20" s="98"/>
      <c r="AD20" s="98"/>
      <c r="AE20" s="98"/>
      <c r="AF20" s="98"/>
      <c r="AG20" s="98"/>
      <c r="AH20" s="98"/>
    </row>
    <row r="21" spans="1:34" s="99" customFormat="1" ht="15.75" customHeight="1">
      <c r="A21" s="424" t="s">
        <v>11</v>
      </c>
      <c r="B21" s="424"/>
      <c r="C21" s="185">
        <v>0.33586100000000002</v>
      </c>
      <c r="D21" s="181">
        <v>8.1405529463618382</v>
      </c>
      <c r="E21" s="150" t="s">
        <v>138</v>
      </c>
      <c r="F21" s="181">
        <v>7.6681897666620449</v>
      </c>
      <c r="G21" s="185">
        <v>0.42679699999999998</v>
      </c>
      <c r="H21" s="181">
        <v>7.4167460412434574</v>
      </c>
      <c r="I21" s="150" t="s">
        <v>125</v>
      </c>
      <c r="J21" s="181" t="s">
        <v>125</v>
      </c>
      <c r="K21" s="185">
        <v>0.25991799999999998</v>
      </c>
      <c r="L21" s="181">
        <v>8.1405529463618453</v>
      </c>
      <c r="M21" s="185">
        <v>0.43304799999999999</v>
      </c>
      <c r="N21" s="181">
        <v>7.4743989873108383</v>
      </c>
      <c r="O21" s="202"/>
      <c r="P21" s="98"/>
      <c r="Q21" s="98"/>
      <c r="R21" s="98"/>
      <c r="S21" s="98"/>
      <c r="T21" s="98"/>
      <c r="U21" s="98"/>
      <c r="V21" s="98"/>
      <c r="W21" s="98"/>
      <c r="X21" s="98"/>
      <c r="Y21" s="98"/>
      <c r="Z21" s="98"/>
      <c r="AA21" s="98"/>
      <c r="AB21" s="98"/>
      <c r="AC21" s="98"/>
      <c r="AD21" s="98"/>
      <c r="AE21" s="98"/>
      <c r="AF21" s="98"/>
      <c r="AG21" s="98"/>
      <c r="AH21" s="98"/>
    </row>
    <row r="22" spans="1:34" s="99" customFormat="1" ht="15.75" customHeight="1" thickBot="1">
      <c r="A22" s="421" t="s">
        <v>12</v>
      </c>
      <c r="B22" s="421"/>
      <c r="C22" s="116" t="s">
        <v>139</v>
      </c>
      <c r="D22" s="115">
        <v>5.6006696564914487</v>
      </c>
      <c r="E22" s="116" t="s">
        <v>126</v>
      </c>
      <c r="F22" s="115">
        <v>5.8949176447307696</v>
      </c>
      <c r="G22" s="158">
        <v>0.206316</v>
      </c>
      <c r="H22" s="115">
        <v>7.7877130467956146</v>
      </c>
      <c r="I22" s="158">
        <v>0.17063800000000001</v>
      </c>
      <c r="J22" s="115">
        <v>4.0663342815551626</v>
      </c>
      <c r="K22" s="158">
        <v>0.46609499999999998</v>
      </c>
      <c r="L22" s="115">
        <v>5.6006696564914487</v>
      </c>
      <c r="M22" s="158">
        <v>0.18391099999999999</v>
      </c>
      <c r="N22" s="115">
        <v>8.0255195025033004</v>
      </c>
      <c r="O22" s="202"/>
      <c r="P22" s="98"/>
      <c r="Q22" s="98"/>
      <c r="R22" s="98"/>
      <c r="S22" s="98"/>
      <c r="T22" s="98"/>
      <c r="U22" s="98"/>
      <c r="V22" s="98"/>
      <c r="W22" s="98"/>
      <c r="X22" s="98"/>
      <c r="Y22" s="98"/>
      <c r="Z22" s="98"/>
      <c r="AA22" s="98"/>
      <c r="AB22" s="98"/>
      <c r="AC22" s="98"/>
      <c r="AD22" s="98"/>
      <c r="AE22" s="98"/>
      <c r="AF22" s="98"/>
      <c r="AG22" s="98"/>
      <c r="AH22" s="98"/>
    </row>
    <row r="23" spans="1:34" s="99" customFormat="1" ht="6" customHeight="1" thickBot="1">
      <c r="A23" s="204"/>
      <c r="B23" s="204"/>
      <c r="C23" s="289"/>
      <c r="D23" s="157"/>
      <c r="E23" s="289"/>
      <c r="F23" s="157"/>
      <c r="G23" s="289"/>
      <c r="H23" s="157"/>
      <c r="I23" s="289"/>
      <c r="J23" s="157"/>
      <c r="K23" s="289"/>
      <c r="L23" s="157"/>
      <c r="M23" s="289"/>
      <c r="N23" s="157"/>
      <c r="O23" s="202"/>
      <c r="P23" s="98"/>
      <c r="Q23" s="98"/>
      <c r="R23" s="98"/>
      <c r="S23" s="98"/>
      <c r="T23" s="98"/>
      <c r="U23" s="98"/>
      <c r="V23" s="98"/>
      <c r="W23" s="98"/>
      <c r="X23" s="98"/>
      <c r="Y23" s="98"/>
      <c r="Z23" s="98"/>
      <c r="AA23" s="98"/>
      <c r="AB23" s="98"/>
      <c r="AC23" s="98"/>
      <c r="AD23" s="98"/>
      <c r="AE23" s="98"/>
      <c r="AF23" s="98"/>
      <c r="AG23" s="98"/>
      <c r="AH23" s="98"/>
    </row>
    <row r="24" spans="1:34" s="99" customFormat="1" ht="15.75" customHeight="1" thickBot="1">
      <c r="A24" s="465" t="s">
        <v>23</v>
      </c>
      <c r="B24" s="465"/>
      <c r="C24" s="354">
        <v>0.264349</v>
      </c>
      <c r="D24" s="107">
        <v>13.986745314028983</v>
      </c>
      <c r="E24" s="106" t="s">
        <v>140</v>
      </c>
      <c r="F24" s="107">
        <v>22.707354061702954</v>
      </c>
      <c r="G24" s="354">
        <v>0.17063800000000001</v>
      </c>
      <c r="H24" s="107">
        <v>11.303771588396096</v>
      </c>
      <c r="I24" s="106">
        <v>85</v>
      </c>
      <c r="J24" s="107">
        <v>1.2594489391398298</v>
      </c>
      <c r="K24" s="354">
        <v>0.627502</v>
      </c>
      <c r="L24" s="107">
        <v>13.986745314028983</v>
      </c>
      <c r="M24" s="106">
        <v>48</v>
      </c>
      <c r="N24" s="107">
        <v>11.550851078803362</v>
      </c>
      <c r="O24" s="202"/>
      <c r="P24" s="98"/>
      <c r="Q24" s="98"/>
      <c r="R24" s="98"/>
      <c r="S24" s="98"/>
      <c r="T24" s="98"/>
      <c r="U24" s="98"/>
      <c r="V24" s="98"/>
      <c r="W24" s="98"/>
      <c r="X24" s="98"/>
      <c r="Y24" s="98"/>
      <c r="Z24" s="98"/>
      <c r="AA24" s="98"/>
      <c r="AB24" s="98"/>
      <c r="AC24" s="98"/>
      <c r="AD24" s="98"/>
      <c r="AE24" s="98"/>
      <c r="AF24" s="98"/>
      <c r="AG24" s="98"/>
      <c r="AH24" s="98"/>
    </row>
    <row r="25" spans="1:34" s="99" customFormat="1" ht="15.75" customHeight="1">
      <c r="A25" s="466" t="s">
        <v>8</v>
      </c>
      <c r="B25" s="466"/>
      <c r="C25" s="216" t="s">
        <v>141</v>
      </c>
      <c r="D25" s="203">
        <v>24.594125579158568</v>
      </c>
      <c r="E25" s="216" t="s">
        <v>142</v>
      </c>
      <c r="F25" s="203">
        <v>24.624903658783523</v>
      </c>
      <c r="G25" s="216" t="s">
        <v>125</v>
      </c>
      <c r="H25" s="203" t="s">
        <v>125</v>
      </c>
      <c r="I25" s="216" t="s">
        <v>125</v>
      </c>
      <c r="J25" s="203" t="s">
        <v>125</v>
      </c>
      <c r="K25" s="216" t="s">
        <v>142</v>
      </c>
      <c r="L25" s="203">
        <v>24.59412557915855</v>
      </c>
      <c r="M25" s="216" t="s">
        <v>125</v>
      </c>
      <c r="N25" s="203" t="s">
        <v>125</v>
      </c>
      <c r="O25" s="202"/>
      <c r="P25" s="98"/>
      <c r="Q25" s="98"/>
      <c r="R25" s="98"/>
      <c r="S25" s="98"/>
      <c r="T25" s="98"/>
      <c r="U25" s="98"/>
      <c r="V25" s="98"/>
      <c r="W25" s="98"/>
      <c r="X25" s="98"/>
      <c r="Y25" s="98"/>
      <c r="Z25" s="98"/>
      <c r="AA25" s="98"/>
      <c r="AB25" s="98"/>
      <c r="AC25" s="98"/>
      <c r="AD25" s="98"/>
      <c r="AE25" s="98"/>
      <c r="AF25" s="98"/>
      <c r="AG25" s="98"/>
      <c r="AH25" s="98"/>
    </row>
    <row r="26" spans="1:34" s="99" customFormat="1" ht="15.75" customHeight="1">
      <c r="A26" s="466" t="s">
        <v>9</v>
      </c>
      <c r="B26" s="466"/>
      <c r="C26" s="216" t="s">
        <v>125</v>
      </c>
      <c r="D26" s="203">
        <v>40.210222692053009</v>
      </c>
      <c r="E26" s="216" t="s">
        <v>125</v>
      </c>
      <c r="F26" s="203" t="s">
        <v>125</v>
      </c>
      <c r="G26" s="216" t="s">
        <v>125</v>
      </c>
      <c r="H26" s="203" t="s">
        <v>125</v>
      </c>
      <c r="I26" s="216" t="s">
        <v>125</v>
      </c>
      <c r="J26" s="203" t="s">
        <v>125</v>
      </c>
      <c r="K26" s="216" t="s">
        <v>131</v>
      </c>
      <c r="L26" s="203">
        <v>40.210222692053009</v>
      </c>
      <c r="M26" s="216" t="s">
        <v>125</v>
      </c>
      <c r="N26" s="203" t="s">
        <v>125</v>
      </c>
      <c r="O26" s="202"/>
      <c r="P26" s="98"/>
      <c r="Q26" s="98"/>
      <c r="R26" s="98"/>
      <c r="S26" s="98"/>
      <c r="T26" s="98"/>
      <c r="U26" s="98"/>
      <c r="V26" s="98"/>
      <c r="W26" s="98"/>
      <c r="X26" s="98"/>
      <c r="Y26" s="98"/>
      <c r="Z26" s="98"/>
      <c r="AA26" s="98"/>
      <c r="AB26" s="98"/>
      <c r="AC26" s="98"/>
      <c r="AD26" s="98"/>
      <c r="AE26" s="98"/>
      <c r="AF26" s="98"/>
      <c r="AG26" s="98"/>
      <c r="AH26" s="98"/>
    </row>
    <row r="27" spans="1:34" s="99" customFormat="1" ht="15.75" customHeight="1">
      <c r="A27" s="466" t="s">
        <v>10</v>
      </c>
      <c r="B27" s="466"/>
      <c r="C27" s="216" t="s">
        <v>143</v>
      </c>
      <c r="D27" s="203">
        <v>16.955970152002052</v>
      </c>
      <c r="E27" s="216" t="s">
        <v>144</v>
      </c>
      <c r="F27" s="203">
        <v>15.2274806341733</v>
      </c>
      <c r="G27" s="355">
        <v>0.28047299999999997</v>
      </c>
      <c r="H27" s="203">
        <v>8.2657372221374512</v>
      </c>
      <c r="I27" s="216" t="s">
        <v>125</v>
      </c>
      <c r="J27" s="203" t="s">
        <v>125</v>
      </c>
      <c r="K27" s="355">
        <v>0.35393799999999997</v>
      </c>
      <c r="L27" s="203">
        <v>16.955970152002052</v>
      </c>
      <c r="M27" s="355">
        <v>0.28047299999999997</v>
      </c>
      <c r="N27" s="203">
        <v>8.2657372221374494</v>
      </c>
      <c r="O27" s="202"/>
      <c r="P27" s="98"/>
      <c r="Q27" s="98"/>
      <c r="R27" s="98"/>
      <c r="S27" s="98"/>
      <c r="T27" s="98"/>
      <c r="U27" s="98"/>
      <c r="V27" s="98"/>
      <c r="W27" s="98"/>
      <c r="X27" s="98"/>
      <c r="Y27" s="98"/>
      <c r="Z27" s="98"/>
      <c r="AA27" s="98"/>
      <c r="AB27" s="98"/>
      <c r="AC27" s="98"/>
      <c r="AD27" s="98"/>
      <c r="AE27" s="98"/>
      <c r="AF27" s="98"/>
      <c r="AG27" s="98"/>
      <c r="AH27" s="98"/>
    </row>
    <row r="28" spans="1:34" s="99" customFormat="1" ht="15.75" customHeight="1">
      <c r="A28" s="424" t="s">
        <v>11</v>
      </c>
      <c r="B28" s="424"/>
      <c r="C28" s="150" t="s">
        <v>145</v>
      </c>
      <c r="D28" s="181">
        <v>21.678162573316328</v>
      </c>
      <c r="E28" s="150">
        <v>95</v>
      </c>
      <c r="F28" s="181">
        <v>38.747382475409474</v>
      </c>
      <c r="G28" s="150" t="s">
        <v>125</v>
      </c>
      <c r="H28" s="181" t="s">
        <v>125</v>
      </c>
      <c r="I28" s="150" t="s">
        <v>125</v>
      </c>
      <c r="J28" s="181" t="s">
        <v>125</v>
      </c>
      <c r="K28" s="150" t="s">
        <v>146</v>
      </c>
      <c r="L28" s="181">
        <v>21.678162573316328</v>
      </c>
      <c r="M28" s="150" t="s">
        <v>125</v>
      </c>
      <c r="N28" s="181" t="s">
        <v>125</v>
      </c>
      <c r="O28" s="202"/>
      <c r="P28" s="98"/>
      <c r="Q28" s="98"/>
      <c r="R28" s="98"/>
      <c r="S28" s="98"/>
      <c r="T28" s="98"/>
      <c r="U28" s="98"/>
      <c r="V28" s="98"/>
      <c r="W28" s="98"/>
      <c r="X28" s="98"/>
      <c r="Y28" s="98"/>
      <c r="Z28" s="98"/>
      <c r="AA28" s="98"/>
      <c r="AB28" s="98"/>
      <c r="AC28" s="98"/>
      <c r="AD28" s="98"/>
      <c r="AE28" s="98"/>
      <c r="AF28" s="98"/>
      <c r="AG28" s="98"/>
      <c r="AH28" s="98"/>
    </row>
    <row r="29" spans="1:34" s="99" customFormat="1" ht="15.75" customHeight="1" thickBot="1">
      <c r="A29" s="421" t="s">
        <v>12</v>
      </c>
      <c r="B29" s="421"/>
      <c r="C29" s="116" t="s">
        <v>125</v>
      </c>
      <c r="D29" s="115" t="s">
        <v>125</v>
      </c>
      <c r="E29" s="116" t="s">
        <v>132</v>
      </c>
      <c r="F29" s="115">
        <v>16.700633079099397</v>
      </c>
      <c r="G29" s="116">
        <v>32</v>
      </c>
      <c r="H29" s="115">
        <v>17.806402767130471</v>
      </c>
      <c r="I29" s="116">
        <v>48</v>
      </c>
      <c r="J29" s="115">
        <v>9.8769390513687512</v>
      </c>
      <c r="K29" s="116">
        <v>1.034532</v>
      </c>
      <c r="L29" s="115">
        <v>4.991466259479254</v>
      </c>
      <c r="M29" s="116" t="s">
        <v>143</v>
      </c>
      <c r="N29" s="115">
        <v>15.787332529078611</v>
      </c>
      <c r="O29" s="202"/>
      <c r="P29" s="98"/>
      <c r="Q29" s="98"/>
      <c r="R29" s="98"/>
      <c r="S29" s="98"/>
      <c r="T29" s="98"/>
      <c r="U29" s="98"/>
      <c r="V29" s="98"/>
      <c r="W29" s="98"/>
      <c r="X29" s="98"/>
      <c r="Y29" s="98"/>
      <c r="Z29" s="98"/>
      <c r="AA29" s="98"/>
      <c r="AB29" s="98"/>
      <c r="AC29" s="98"/>
      <c r="AD29" s="98"/>
      <c r="AE29" s="98"/>
      <c r="AF29" s="98"/>
      <c r="AG29" s="98"/>
      <c r="AH29" s="98"/>
    </row>
    <row r="30" spans="1:34" s="99" customFormat="1" ht="6" customHeight="1" thickBot="1">
      <c r="A30" s="204"/>
      <c r="B30" s="204"/>
      <c r="C30" s="289"/>
      <c r="D30" s="157"/>
      <c r="E30" s="289"/>
      <c r="F30" s="157"/>
      <c r="G30" s="289"/>
      <c r="H30" s="157"/>
      <c r="I30" s="289"/>
      <c r="J30" s="157"/>
      <c r="K30" s="289"/>
      <c r="L30" s="157"/>
      <c r="M30" s="289"/>
      <c r="N30" s="157"/>
      <c r="O30" s="202"/>
      <c r="P30" s="98"/>
      <c r="Q30" s="98"/>
      <c r="R30" s="98"/>
      <c r="S30" s="98"/>
      <c r="T30" s="98"/>
      <c r="U30" s="98"/>
      <c r="V30" s="98"/>
      <c r="W30" s="98"/>
      <c r="X30" s="98"/>
      <c r="Y30" s="98"/>
      <c r="Z30" s="98"/>
      <c r="AA30" s="98"/>
      <c r="AB30" s="98"/>
      <c r="AC30" s="98"/>
      <c r="AD30" s="98"/>
      <c r="AE30" s="98"/>
      <c r="AF30" s="98"/>
      <c r="AG30" s="98"/>
      <c r="AH30" s="98"/>
    </row>
    <row r="31" spans="1:34" s="99" customFormat="1" ht="15.75" customHeight="1" thickBot="1">
      <c r="A31" s="465" t="s">
        <v>24</v>
      </c>
      <c r="B31" s="465"/>
      <c r="C31" s="106">
        <v>35</v>
      </c>
      <c r="D31" s="107">
        <v>8.4249147901951051</v>
      </c>
      <c r="E31" s="354">
        <v>0.224416</v>
      </c>
      <c r="F31" s="107">
        <v>8.0499250137427705</v>
      </c>
      <c r="G31" s="106" t="s">
        <v>127</v>
      </c>
      <c r="H31" s="107">
        <v>5.0292331209382892</v>
      </c>
      <c r="I31" s="106" t="s">
        <v>147</v>
      </c>
      <c r="J31" s="107">
        <v>2.3162272487972402</v>
      </c>
      <c r="K31" s="106">
        <v>34</v>
      </c>
      <c r="L31" s="107">
        <v>8.4249147901951105</v>
      </c>
      <c r="M31" s="354">
        <v>0.13900599999999999</v>
      </c>
      <c r="N31" s="107">
        <v>5.171328293533624</v>
      </c>
      <c r="O31" s="202"/>
      <c r="P31" s="98"/>
      <c r="Q31" s="98"/>
      <c r="R31" s="98"/>
      <c r="S31" s="98"/>
      <c r="T31" s="98"/>
      <c r="U31" s="98"/>
      <c r="V31" s="98"/>
      <c r="W31" s="98"/>
      <c r="X31" s="98"/>
      <c r="Y31" s="98"/>
      <c r="Z31" s="98"/>
      <c r="AA31" s="98"/>
      <c r="AB31" s="98"/>
      <c r="AC31" s="98"/>
      <c r="AD31" s="98"/>
      <c r="AE31" s="98"/>
      <c r="AF31" s="98"/>
      <c r="AG31" s="98"/>
      <c r="AH31" s="98"/>
    </row>
    <row r="32" spans="1:34" s="99" customFormat="1" ht="15.75" customHeight="1">
      <c r="A32" s="466" t="s">
        <v>10</v>
      </c>
      <c r="B32" s="466"/>
      <c r="C32" s="216">
        <v>95</v>
      </c>
      <c r="D32" s="203">
        <v>14.499803049969563</v>
      </c>
      <c r="E32" s="216" t="s">
        <v>135</v>
      </c>
      <c r="F32" s="203">
        <v>13.531118536647636</v>
      </c>
      <c r="G32" s="355">
        <v>0.12851299999999999</v>
      </c>
      <c r="H32" s="203">
        <v>6.0075815395130672</v>
      </c>
      <c r="I32" s="216" t="s">
        <v>125</v>
      </c>
      <c r="J32" s="205" t="s">
        <v>125</v>
      </c>
      <c r="K32" s="216">
        <v>95</v>
      </c>
      <c r="L32" s="203">
        <v>14.499803049969563</v>
      </c>
      <c r="M32" s="355">
        <v>0.12851299999999999</v>
      </c>
      <c r="N32" s="203">
        <v>5.9024831823392816</v>
      </c>
      <c r="O32" s="202"/>
      <c r="P32" s="98"/>
      <c r="Q32" s="98"/>
      <c r="R32" s="98"/>
      <c r="S32" s="98"/>
      <c r="T32" s="98"/>
      <c r="U32" s="98"/>
      <c r="V32" s="98"/>
      <c r="W32" s="98"/>
      <c r="X32" s="98"/>
      <c r="Y32" s="98"/>
      <c r="AA32" s="98"/>
      <c r="AB32" s="98"/>
      <c r="AC32" s="98"/>
      <c r="AE32" s="98"/>
      <c r="AF32" s="98"/>
      <c r="AG32" s="98"/>
      <c r="AH32" s="98"/>
    </row>
    <row r="33" spans="1:34" s="99" customFormat="1" ht="15.75" customHeight="1">
      <c r="A33" s="424" t="s">
        <v>11</v>
      </c>
      <c r="B33" s="424"/>
      <c r="C33" s="150" t="s">
        <v>142</v>
      </c>
      <c r="D33" s="181">
        <v>10.748584198042449</v>
      </c>
      <c r="E33" s="150" t="s">
        <v>136</v>
      </c>
      <c r="F33" s="181">
        <v>10.081424983859471</v>
      </c>
      <c r="G33" s="150" t="s">
        <v>137</v>
      </c>
      <c r="H33" s="181">
        <v>6.0333489666850353</v>
      </c>
      <c r="I33" s="150" t="s">
        <v>125</v>
      </c>
      <c r="J33" s="181" t="s">
        <v>125</v>
      </c>
      <c r="K33" s="150">
        <v>25</v>
      </c>
      <c r="L33" s="181">
        <v>10.748584198042453</v>
      </c>
      <c r="M33" s="185">
        <v>0.33586100000000002</v>
      </c>
      <c r="N33" s="181">
        <v>6.5195428371158117</v>
      </c>
      <c r="O33" s="202"/>
      <c r="P33" s="98"/>
      <c r="Q33" s="98"/>
      <c r="R33" s="98"/>
      <c r="S33" s="98"/>
      <c r="T33" s="98"/>
      <c r="U33" s="98"/>
      <c r="V33" s="98"/>
      <c r="W33" s="98"/>
      <c r="X33" s="98"/>
      <c r="Y33" s="98"/>
      <c r="Z33" s="98"/>
      <c r="AA33" s="98"/>
      <c r="AB33" s="98"/>
      <c r="AC33" s="98"/>
      <c r="AD33" s="98"/>
      <c r="AE33" s="98"/>
      <c r="AF33" s="98"/>
      <c r="AG33" s="98"/>
      <c r="AH33" s="98"/>
    </row>
    <row r="34" spans="1:34" s="99" customFormat="1" ht="15.75" customHeight="1" thickBot="1">
      <c r="A34" s="421" t="s">
        <v>12</v>
      </c>
      <c r="B34" s="421"/>
      <c r="C34" s="158">
        <v>0.28047299999999997</v>
      </c>
      <c r="D34" s="115">
        <v>4.1518320852349051</v>
      </c>
      <c r="E34" s="158">
        <v>0.22849800000000001</v>
      </c>
      <c r="F34" s="115">
        <v>7.9892302752075812</v>
      </c>
      <c r="G34" s="116">
        <v>40</v>
      </c>
      <c r="H34" s="115">
        <v>8.2612820642068812</v>
      </c>
      <c r="I34" s="158">
        <v>0.65081999999999995</v>
      </c>
      <c r="J34" s="115">
        <v>5.3040879074660756</v>
      </c>
      <c r="K34" s="158">
        <v>8.9621999999999993E-2</v>
      </c>
      <c r="L34" s="115">
        <v>4.1518320852349069</v>
      </c>
      <c r="M34" s="116">
        <v>17</v>
      </c>
      <c r="N34" s="115">
        <v>6.5905638841521359</v>
      </c>
      <c r="O34" s="202"/>
      <c r="P34" s="98"/>
      <c r="Q34" s="98"/>
      <c r="R34" s="98"/>
      <c r="S34" s="98"/>
      <c r="T34" s="98"/>
      <c r="U34" s="98"/>
      <c r="V34" s="98"/>
      <c r="W34" s="98"/>
      <c r="X34" s="98"/>
      <c r="Y34" s="98"/>
      <c r="Z34" s="98"/>
      <c r="AA34" s="98"/>
      <c r="AB34" s="98"/>
      <c r="AC34" s="98"/>
      <c r="AD34" s="98"/>
      <c r="AE34" s="98"/>
      <c r="AF34" s="98"/>
      <c r="AG34" s="98"/>
      <c r="AH34" s="98"/>
    </row>
    <row r="35" spans="1:34" s="99" customFormat="1" ht="6" customHeight="1" thickBot="1">
      <c r="A35" s="204"/>
      <c r="B35" s="204"/>
      <c r="C35" s="289"/>
      <c r="D35" s="157"/>
      <c r="E35" s="289"/>
      <c r="F35" s="157"/>
      <c r="G35" s="289"/>
      <c r="H35" s="157"/>
      <c r="I35" s="289"/>
      <c r="J35" s="157"/>
      <c r="K35" s="289"/>
      <c r="L35" s="157"/>
      <c r="M35" s="289"/>
      <c r="N35" s="157"/>
      <c r="O35" s="202"/>
      <c r="P35" s="98"/>
      <c r="Q35" s="98"/>
      <c r="R35" s="98"/>
      <c r="S35" s="98"/>
      <c r="T35" s="98"/>
      <c r="U35" s="98"/>
      <c r="V35" s="98"/>
      <c r="W35" s="98"/>
      <c r="X35" s="98"/>
      <c r="Y35" s="98"/>
      <c r="Z35" s="98"/>
      <c r="AA35" s="98"/>
      <c r="AB35" s="98"/>
      <c r="AC35" s="98"/>
      <c r="AD35" s="98"/>
      <c r="AE35" s="98"/>
      <c r="AF35" s="98"/>
      <c r="AG35" s="98"/>
      <c r="AH35" s="98"/>
    </row>
    <row r="36" spans="1:34" s="99" customFormat="1" ht="15.75" customHeight="1" thickBot="1">
      <c r="A36" s="465" t="s">
        <v>25</v>
      </c>
      <c r="B36" s="465"/>
      <c r="C36" s="354">
        <v>0.33586100000000002</v>
      </c>
      <c r="D36" s="107">
        <v>5.9949574772344976</v>
      </c>
      <c r="E36" s="106" t="s">
        <v>129</v>
      </c>
      <c r="F36" s="107">
        <v>5.0118484583974237</v>
      </c>
      <c r="G36" s="354">
        <v>0.43304799999999999</v>
      </c>
      <c r="H36" s="107">
        <v>4.3622559020917979</v>
      </c>
      <c r="I36" s="106" t="s">
        <v>147</v>
      </c>
      <c r="J36" s="107">
        <v>1.6218673251398188</v>
      </c>
      <c r="K36" s="354">
        <v>0.25991799999999998</v>
      </c>
      <c r="L36" s="107">
        <v>5.9949574772345011</v>
      </c>
      <c r="M36" s="354">
        <v>0.136631</v>
      </c>
      <c r="N36" s="107">
        <v>4.5859007904213911</v>
      </c>
      <c r="O36" s="202"/>
      <c r="P36" s="98"/>
      <c r="Q36" s="98"/>
      <c r="R36" s="98"/>
      <c r="S36" s="98"/>
      <c r="T36" s="98"/>
      <c r="U36" s="98"/>
      <c r="V36" s="98"/>
      <c r="W36" s="98"/>
      <c r="X36" s="98"/>
      <c r="Y36" s="98"/>
      <c r="Z36" s="98"/>
      <c r="AA36" s="98"/>
      <c r="AB36" s="98"/>
      <c r="AC36" s="98"/>
      <c r="AD36" s="98"/>
      <c r="AE36" s="98"/>
      <c r="AF36" s="98"/>
      <c r="AG36" s="98"/>
      <c r="AH36" s="98"/>
    </row>
    <row r="37" spans="1:34" s="99" customFormat="1" ht="15.75" customHeight="1">
      <c r="A37" s="466" t="s">
        <v>10</v>
      </c>
      <c r="B37" s="466"/>
      <c r="C37" s="216" t="s">
        <v>148</v>
      </c>
      <c r="D37" s="203">
        <v>11.238713654667151</v>
      </c>
      <c r="E37" s="355">
        <v>0.35393799999999997</v>
      </c>
      <c r="F37" s="203">
        <v>11.903138220966232</v>
      </c>
      <c r="G37" s="355">
        <v>0.28047299999999997</v>
      </c>
      <c r="H37" s="203">
        <v>3.8541035525411318</v>
      </c>
      <c r="I37" s="216" t="s">
        <v>125</v>
      </c>
      <c r="J37" s="203" t="s">
        <v>125</v>
      </c>
      <c r="K37" s="355">
        <v>0.152695</v>
      </c>
      <c r="L37" s="203">
        <v>11.238713654667118</v>
      </c>
      <c r="M37" s="216" t="s">
        <v>139</v>
      </c>
      <c r="N37" s="203">
        <v>3.9973192977638674</v>
      </c>
      <c r="O37" s="202"/>
      <c r="P37" s="98"/>
      <c r="Q37" s="98"/>
      <c r="R37" s="98"/>
      <c r="S37" s="98"/>
      <c r="T37" s="98"/>
      <c r="U37" s="98"/>
      <c r="V37" s="98"/>
      <c r="W37" s="98"/>
      <c r="X37" s="98"/>
      <c r="Y37" s="98"/>
      <c r="Z37" s="98"/>
      <c r="AA37" s="98"/>
      <c r="AB37" s="98"/>
      <c r="AC37" s="98"/>
      <c r="AD37" s="98"/>
      <c r="AE37" s="98"/>
      <c r="AF37" s="98"/>
      <c r="AG37" s="98"/>
      <c r="AH37" s="98"/>
    </row>
    <row r="38" spans="1:34" s="99" customFormat="1" ht="15.75" customHeight="1">
      <c r="A38" s="424" t="s">
        <v>11</v>
      </c>
      <c r="B38" s="424"/>
      <c r="C38" s="185">
        <v>0.33586100000000002</v>
      </c>
      <c r="D38" s="181">
        <v>7.0479649528292523</v>
      </c>
      <c r="E38" s="185">
        <v>0.24529599999999999</v>
      </c>
      <c r="F38" s="181">
        <v>6.0445205782071207</v>
      </c>
      <c r="G38" s="185">
        <v>0.42679699999999998</v>
      </c>
      <c r="H38" s="181">
        <v>5.2954013050839492</v>
      </c>
      <c r="I38" s="150">
        <v>75</v>
      </c>
      <c r="J38" s="181">
        <v>1.9946811629555672</v>
      </c>
      <c r="K38" s="185">
        <v>0.25991799999999998</v>
      </c>
      <c r="L38" s="181">
        <v>7.0479649528292496</v>
      </c>
      <c r="M38" s="150">
        <v>76</v>
      </c>
      <c r="N38" s="181">
        <v>5.5218980334393439</v>
      </c>
      <c r="O38" s="202"/>
      <c r="P38" s="98"/>
      <c r="Q38" s="98"/>
      <c r="R38" s="98"/>
      <c r="S38" s="98"/>
      <c r="T38" s="98"/>
      <c r="U38" s="98"/>
      <c r="V38" s="98"/>
      <c r="W38" s="98"/>
      <c r="X38" s="98"/>
      <c r="Y38" s="98"/>
      <c r="Z38" s="98"/>
      <c r="AA38" s="98"/>
      <c r="AB38" s="98"/>
      <c r="AC38" s="98"/>
      <c r="AD38" s="98"/>
      <c r="AE38" s="98"/>
      <c r="AF38" s="98"/>
      <c r="AG38" s="98"/>
      <c r="AH38" s="98"/>
    </row>
    <row r="39" spans="1:34" s="99" customFormat="1" ht="15.75" customHeight="1" thickBot="1">
      <c r="A39" s="421" t="s">
        <v>12</v>
      </c>
      <c r="B39" s="421"/>
      <c r="C39" s="158">
        <v>0.40322000000000002</v>
      </c>
      <c r="D39" s="115">
        <v>7.8763294264857908</v>
      </c>
      <c r="E39" s="116">
        <v>82</v>
      </c>
      <c r="F39" s="115">
        <v>9.4943845964561024</v>
      </c>
      <c r="G39" s="116" t="s">
        <v>396</v>
      </c>
      <c r="H39" s="115">
        <v>8.1069247422605404</v>
      </c>
      <c r="I39" s="158">
        <v>0.17063800000000001</v>
      </c>
      <c r="J39" s="115">
        <v>3.8173538072048752</v>
      </c>
      <c r="K39" s="158">
        <v>0.62240799999999996</v>
      </c>
      <c r="L39" s="115">
        <v>7.8763294264857908</v>
      </c>
      <c r="M39" s="116">
        <v>63</v>
      </c>
      <c r="N39" s="115">
        <v>8.1629076833949128</v>
      </c>
      <c r="O39" s="202"/>
      <c r="P39" s="98"/>
      <c r="Q39" s="98"/>
      <c r="R39" s="98"/>
      <c r="S39" s="98"/>
      <c r="T39" s="98"/>
      <c r="U39" s="98"/>
      <c r="V39" s="98"/>
      <c r="W39" s="98"/>
      <c r="X39" s="98"/>
      <c r="Y39" s="98"/>
      <c r="Z39" s="98"/>
      <c r="AA39" s="98"/>
      <c r="AB39" s="98"/>
      <c r="AC39" s="98"/>
      <c r="AD39" s="98"/>
      <c r="AE39" s="98"/>
      <c r="AF39" s="98"/>
      <c r="AG39" s="98"/>
      <c r="AH39" s="98"/>
    </row>
    <row r="40" spans="1:34" s="99" customFormat="1" ht="6" customHeight="1" thickBot="1">
      <c r="A40" s="204"/>
      <c r="B40" s="204"/>
      <c r="C40" s="289"/>
      <c r="D40" s="157"/>
      <c r="E40" s="289"/>
      <c r="F40" s="157"/>
      <c r="G40" s="289"/>
      <c r="H40" s="157"/>
      <c r="I40" s="289"/>
      <c r="J40" s="157"/>
      <c r="K40" s="289"/>
      <c r="L40" s="157"/>
      <c r="M40" s="289"/>
      <c r="N40" s="157"/>
      <c r="O40" s="202"/>
      <c r="P40" s="98"/>
      <c r="Q40" s="98"/>
      <c r="R40" s="98"/>
      <c r="S40" s="98"/>
      <c r="T40" s="98"/>
      <c r="U40" s="98"/>
      <c r="V40" s="98"/>
      <c r="W40" s="98"/>
      <c r="X40" s="98"/>
      <c r="Y40" s="98"/>
      <c r="Z40" s="98"/>
      <c r="AA40" s="98"/>
      <c r="AB40" s="98"/>
      <c r="AC40" s="98"/>
      <c r="AD40" s="98"/>
      <c r="AE40" s="98"/>
      <c r="AF40" s="98"/>
      <c r="AG40" s="98"/>
      <c r="AH40" s="98"/>
    </row>
    <row r="41" spans="1:34" s="99" customFormat="1" ht="15.75" customHeight="1" thickBot="1">
      <c r="A41" s="465" t="s">
        <v>26</v>
      </c>
      <c r="B41" s="465"/>
      <c r="C41" s="354">
        <v>0.42679699999999998</v>
      </c>
      <c r="D41" s="107">
        <v>5.9302546099167568</v>
      </c>
      <c r="E41" s="106" t="s">
        <v>396</v>
      </c>
      <c r="F41" s="107">
        <v>6.2344520883233585</v>
      </c>
      <c r="G41" s="106">
        <v>82</v>
      </c>
      <c r="H41" s="107">
        <v>6.5820975481608794</v>
      </c>
      <c r="I41" s="106" t="s">
        <v>124</v>
      </c>
      <c r="J41" s="107">
        <v>2.7099620095634358</v>
      </c>
      <c r="K41" s="354">
        <v>0.284418</v>
      </c>
      <c r="L41" s="107">
        <v>5.9302546099167595</v>
      </c>
      <c r="M41" s="354">
        <v>0.22849800000000001</v>
      </c>
      <c r="N41" s="107">
        <v>7.0931826370162412</v>
      </c>
      <c r="O41" s="202"/>
      <c r="P41" s="98"/>
      <c r="Q41" s="98"/>
      <c r="R41" s="98"/>
      <c r="S41" s="98"/>
      <c r="T41" s="98"/>
      <c r="U41" s="98"/>
      <c r="V41" s="98"/>
      <c r="W41" s="98"/>
      <c r="X41" s="98"/>
      <c r="Y41" s="98"/>
      <c r="Z41" s="98"/>
      <c r="AA41" s="98"/>
      <c r="AB41" s="98"/>
      <c r="AC41" s="98"/>
      <c r="AD41" s="98"/>
      <c r="AE41" s="98"/>
      <c r="AF41" s="98"/>
      <c r="AG41" s="98"/>
      <c r="AH41" s="98"/>
    </row>
    <row r="42" spans="1:34" s="99" customFormat="1" ht="15.75" customHeight="1">
      <c r="A42" s="466" t="s">
        <v>8</v>
      </c>
      <c r="B42" s="466"/>
      <c r="C42" s="216" t="s">
        <v>135</v>
      </c>
      <c r="D42" s="203">
        <v>15.637618713100663</v>
      </c>
      <c r="E42" s="355">
        <v>0.264349</v>
      </c>
      <c r="F42" s="203">
        <v>13.775872353456917</v>
      </c>
      <c r="G42" s="355">
        <v>0.42679699999999998</v>
      </c>
      <c r="H42" s="205">
        <v>10.594422882343082</v>
      </c>
      <c r="I42" s="216" t="s">
        <v>125</v>
      </c>
      <c r="J42" s="205" t="s">
        <v>125</v>
      </c>
      <c r="K42" s="355">
        <v>0.62837500000000002</v>
      </c>
      <c r="L42" s="203">
        <v>15.637618713100672</v>
      </c>
      <c r="M42" s="355">
        <v>0.42679699999999998</v>
      </c>
      <c r="N42" s="203">
        <v>10.594422882343082</v>
      </c>
      <c r="O42" s="202"/>
      <c r="P42" s="98"/>
      <c r="Q42" s="98"/>
      <c r="R42" s="98"/>
      <c r="S42" s="98"/>
      <c r="T42" s="98"/>
      <c r="U42" s="98"/>
      <c r="V42" s="98"/>
      <c r="W42" s="98"/>
      <c r="X42" s="98"/>
      <c r="AA42" s="98"/>
      <c r="AB42" s="98"/>
      <c r="AE42" s="98"/>
      <c r="AF42" s="98"/>
      <c r="AG42" s="98"/>
      <c r="AH42" s="98"/>
    </row>
    <row r="43" spans="1:34" s="99" customFormat="1" ht="15.75" customHeight="1">
      <c r="A43" s="466" t="s">
        <v>9</v>
      </c>
      <c r="B43" s="466"/>
      <c r="C43" s="216">
        <v>48</v>
      </c>
      <c r="D43" s="203">
        <v>12.045150315073917</v>
      </c>
      <c r="E43" s="355">
        <v>0.35393799999999997</v>
      </c>
      <c r="F43" s="203">
        <v>15.838398183165216</v>
      </c>
      <c r="G43" s="216" t="s">
        <v>127</v>
      </c>
      <c r="H43" s="205">
        <v>15.515942133946384</v>
      </c>
      <c r="I43" s="216" t="s">
        <v>125</v>
      </c>
      <c r="J43" s="205" t="s">
        <v>125</v>
      </c>
      <c r="K43" s="355">
        <v>0.247003</v>
      </c>
      <c r="L43" s="203">
        <v>12.045150315073922</v>
      </c>
      <c r="M43" s="216" t="s">
        <v>128</v>
      </c>
      <c r="N43" s="203">
        <v>15.034646586509862</v>
      </c>
      <c r="O43" s="202"/>
      <c r="P43" s="98"/>
      <c r="Q43" s="98"/>
      <c r="R43" s="98"/>
      <c r="S43" s="98"/>
      <c r="T43" s="98"/>
      <c r="U43" s="98"/>
      <c r="V43" s="98"/>
      <c r="W43" s="98"/>
      <c r="X43" s="98"/>
      <c r="AA43" s="98"/>
      <c r="AB43" s="98"/>
      <c r="AE43" s="98"/>
      <c r="AF43" s="98"/>
      <c r="AG43" s="98"/>
      <c r="AH43" s="98"/>
    </row>
    <row r="44" spans="1:34" s="99" customFormat="1" ht="15.75" customHeight="1">
      <c r="A44" s="466" t="s">
        <v>10</v>
      </c>
      <c r="B44" s="466"/>
      <c r="C44" s="150" t="s">
        <v>133</v>
      </c>
      <c r="D44" s="181">
        <v>11.334891107329103</v>
      </c>
      <c r="E44" s="185">
        <v>0.27943800000000002</v>
      </c>
      <c r="F44" s="181">
        <v>15.291667256602704</v>
      </c>
      <c r="G44" s="150" t="s">
        <v>127</v>
      </c>
      <c r="H44" s="181">
        <v>11.622597788321952</v>
      </c>
      <c r="I44" s="150" t="s">
        <v>125</v>
      </c>
      <c r="J44" s="181" t="s">
        <v>125</v>
      </c>
      <c r="K44" s="185">
        <v>0.230378</v>
      </c>
      <c r="L44" s="181">
        <v>11.33489110732911</v>
      </c>
      <c r="M44" s="185">
        <v>0.33586100000000002</v>
      </c>
      <c r="N44" s="181">
        <v>11.234730890512401</v>
      </c>
      <c r="O44" s="202"/>
      <c r="P44" s="98"/>
      <c r="Q44" s="98"/>
      <c r="R44" s="98"/>
      <c r="S44" s="98"/>
      <c r="T44" s="98"/>
      <c r="U44" s="98"/>
      <c r="V44" s="98"/>
      <c r="W44" s="98"/>
      <c r="X44" s="98"/>
      <c r="Y44" s="98"/>
      <c r="Z44" s="98"/>
      <c r="AA44" s="98"/>
      <c r="AB44" s="98"/>
      <c r="AC44" s="98"/>
      <c r="AD44" s="98"/>
      <c r="AE44" s="98"/>
      <c r="AF44" s="98"/>
      <c r="AG44" s="98"/>
      <c r="AH44" s="98"/>
    </row>
    <row r="45" spans="1:34" s="99" customFormat="1" ht="15.75" customHeight="1">
      <c r="A45" s="424" t="s">
        <v>11</v>
      </c>
      <c r="B45" s="424"/>
      <c r="C45" s="185">
        <v>0.42679699999999998</v>
      </c>
      <c r="D45" s="181">
        <v>7.761065029837626</v>
      </c>
      <c r="E45" s="150">
        <v>86</v>
      </c>
      <c r="F45" s="181">
        <v>8.0915249700483294</v>
      </c>
      <c r="G45" s="150">
        <v>82</v>
      </c>
      <c r="H45" s="181">
        <v>8.2179532562608344</v>
      </c>
      <c r="I45" s="150" t="s">
        <v>124</v>
      </c>
      <c r="J45" s="181">
        <v>3.5658704269761654</v>
      </c>
      <c r="K45" s="185">
        <v>0.284418</v>
      </c>
      <c r="L45" s="181">
        <v>7.761065029837626</v>
      </c>
      <c r="M45" s="185">
        <v>0.22849800000000001</v>
      </c>
      <c r="N45" s="181">
        <v>9.0037776106813379</v>
      </c>
      <c r="O45" s="202"/>
      <c r="P45" s="98"/>
      <c r="Q45" s="98"/>
      <c r="R45" s="98"/>
      <c r="S45" s="98"/>
      <c r="T45" s="98"/>
      <c r="U45" s="98"/>
      <c r="V45" s="98"/>
      <c r="W45" s="98"/>
      <c r="X45" s="98"/>
      <c r="Y45" s="98"/>
      <c r="Z45" s="98"/>
      <c r="AA45" s="98"/>
      <c r="AB45" s="98"/>
      <c r="AC45" s="98"/>
      <c r="AD45" s="98"/>
      <c r="AE45" s="98"/>
      <c r="AF45" s="98"/>
      <c r="AG45" s="98"/>
      <c r="AH45" s="98"/>
    </row>
    <row r="46" spans="1:34" s="99" customFormat="1" ht="15.75" customHeight="1" thickBot="1">
      <c r="A46" s="421" t="s">
        <v>12</v>
      </c>
      <c r="B46" s="421"/>
      <c r="C46" s="116">
        <v>69</v>
      </c>
      <c r="D46" s="207">
        <v>3.6788406429873359</v>
      </c>
      <c r="E46" s="116" t="s">
        <v>136</v>
      </c>
      <c r="F46" s="115">
        <v>9.1512812679269757</v>
      </c>
      <c r="G46" s="116" t="s">
        <v>149</v>
      </c>
      <c r="H46" s="115">
        <v>9.9781956653409409</v>
      </c>
      <c r="I46" s="158">
        <v>0.12851299999999999</v>
      </c>
      <c r="J46" s="115">
        <v>4.2500210833952954</v>
      </c>
      <c r="K46" s="158">
        <v>0.81496800000000003</v>
      </c>
      <c r="L46" s="115">
        <v>3.6788406429873359</v>
      </c>
      <c r="M46" s="158">
        <v>0.19681499999999999</v>
      </c>
      <c r="N46" s="115">
        <v>10.093468081659989</v>
      </c>
      <c r="O46" s="202"/>
      <c r="P46" s="98"/>
      <c r="Q46" s="98"/>
      <c r="R46" s="98"/>
      <c r="S46" s="98"/>
      <c r="T46" s="98"/>
      <c r="U46" s="98"/>
      <c r="V46" s="98"/>
      <c r="X46" s="98"/>
      <c r="Y46" s="98"/>
      <c r="Z46" s="98"/>
      <c r="AB46" s="98"/>
      <c r="AC46" s="98"/>
      <c r="AD46" s="98"/>
      <c r="AE46" s="98"/>
      <c r="AF46" s="98"/>
      <c r="AG46" s="98"/>
      <c r="AH46" s="98"/>
    </row>
    <row r="47" spans="1:34" s="99" customFormat="1" ht="6" customHeight="1" thickBot="1">
      <c r="A47" s="204"/>
      <c r="B47" s="204"/>
      <c r="C47" s="289"/>
      <c r="D47" s="208"/>
      <c r="E47" s="289"/>
      <c r="F47" s="157"/>
      <c r="G47" s="289"/>
      <c r="H47" s="157"/>
      <c r="I47" s="289"/>
      <c r="J47" s="157"/>
      <c r="K47" s="289"/>
      <c r="L47" s="157"/>
      <c r="M47" s="289"/>
      <c r="N47" s="157"/>
      <c r="O47" s="202"/>
      <c r="P47" s="98"/>
      <c r="Q47" s="98"/>
      <c r="R47" s="98"/>
      <c r="S47" s="98"/>
      <c r="T47" s="98"/>
      <c r="U47" s="98"/>
      <c r="V47" s="98"/>
      <c r="X47" s="98"/>
      <c r="Y47" s="98"/>
      <c r="Z47" s="98"/>
      <c r="AB47" s="98"/>
      <c r="AC47" s="98"/>
      <c r="AD47" s="98"/>
      <c r="AE47" s="98"/>
      <c r="AF47" s="98"/>
      <c r="AG47" s="98"/>
      <c r="AH47" s="98"/>
    </row>
    <row r="48" spans="1:34" s="99" customFormat="1" ht="15.75" customHeight="1" thickBot="1">
      <c r="A48" s="465" t="s">
        <v>27</v>
      </c>
      <c r="B48" s="465"/>
      <c r="C48" s="354">
        <v>9.7686999999999996E-2</v>
      </c>
      <c r="D48" s="107">
        <v>2.8182046233823326</v>
      </c>
      <c r="E48" s="106">
        <v>74</v>
      </c>
      <c r="F48" s="107">
        <v>3.5873761156798092</v>
      </c>
      <c r="G48" s="354">
        <v>0.13900599999999999</v>
      </c>
      <c r="H48" s="107">
        <v>3.6131195579201103</v>
      </c>
      <c r="I48" s="106" t="s">
        <v>124</v>
      </c>
      <c r="J48" s="107">
        <v>1.3395945227473021</v>
      </c>
      <c r="K48" s="354">
        <v>0.635293</v>
      </c>
      <c r="L48" s="107">
        <v>2.8182046233823326</v>
      </c>
      <c r="M48" s="106" t="s">
        <v>126</v>
      </c>
      <c r="N48" s="107">
        <v>3.2066017068809995</v>
      </c>
      <c r="O48" s="202"/>
      <c r="P48" s="98"/>
      <c r="Q48" s="98"/>
      <c r="R48" s="98"/>
      <c r="S48" s="98"/>
      <c r="T48" s="98"/>
      <c r="U48" s="98"/>
      <c r="V48" s="98"/>
      <c r="W48" s="98"/>
      <c r="X48" s="98"/>
      <c r="Y48" s="98"/>
      <c r="Z48" s="98"/>
      <c r="AA48" s="98"/>
      <c r="AB48" s="98"/>
      <c r="AC48" s="98"/>
      <c r="AD48" s="98"/>
      <c r="AE48" s="98"/>
      <c r="AF48" s="98"/>
      <c r="AG48" s="98"/>
      <c r="AH48" s="98"/>
    </row>
    <row r="49" spans="1:34" s="99" customFormat="1" ht="15.75" customHeight="1">
      <c r="A49" s="466" t="s">
        <v>11</v>
      </c>
      <c r="B49" s="466"/>
      <c r="C49" s="355">
        <v>0.17186000000000001</v>
      </c>
      <c r="D49" s="203">
        <v>3.5005478050381642</v>
      </c>
      <c r="E49" s="355">
        <v>0.52835900000000002</v>
      </c>
      <c r="F49" s="203">
        <v>4.37651800880103</v>
      </c>
      <c r="G49" s="355">
        <v>0.43304799999999999</v>
      </c>
      <c r="H49" s="203">
        <v>4.5743154081774806</v>
      </c>
      <c r="I49" s="216">
        <v>75</v>
      </c>
      <c r="J49" s="203">
        <v>1.5693542852154621</v>
      </c>
      <c r="K49" s="355">
        <v>0.230378</v>
      </c>
      <c r="L49" s="203">
        <v>3.5005478050381642</v>
      </c>
      <c r="M49" s="216">
        <v>27</v>
      </c>
      <c r="N49" s="203">
        <v>3.9006335340054945</v>
      </c>
      <c r="O49" s="202"/>
      <c r="P49" s="98"/>
      <c r="Q49" s="98"/>
      <c r="R49" s="98"/>
      <c r="S49" s="98"/>
      <c r="T49" s="98"/>
      <c r="U49" s="98"/>
      <c r="V49" s="98"/>
      <c r="W49" s="98"/>
      <c r="X49" s="98"/>
      <c r="Y49" s="98"/>
      <c r="Z49" s="98"/>
      <c r="AA49" s="98"/>
      <c r="AB49" s="98"/>
      <c r="AC49" s="98"/>
      <c r="AD49" s="98"/>
      <c r="AE49" s="98"/>
      <c r="AF49" s="98"/>
      <c r="AG49" s="98"/>
      <c r="AH49" s="98"/>
    </row>
    <row r="50" spans="1:34" s="99" customFormat="1" ht="15.75" customHeight="1" thickBot="1">
      <c r="A50" s="421" t="s">
        <v>12</v>
      </c>
      <c r="B50" s="421"/>
      <c r="C50" s="116" t="s">
        <v>124</v>
      </c>
      <c r="D50" s="115">
        <v>1.8793606175832795</v>
      </c>
      <c r="E50" s="116" t="s">
        <v>150</v>
      </c>
      <c r="F50" s="115">
        <v>3.5100356447614551</v>
      </c>
      <c r="G50" s="116" t="s">
        <v>129</v>
      </c>
      <c r="H50" s="115">
        <v>3.7678910057248847</v>
      </c>
      <c r="I50" s="158">
        <v>0.11637599999999999</v>
      </c>
      <c r="J50" s="115">
        <v>2.5289364841993183</v>
      </c>
      <c r="K50" s="116">
        <v>55</v>
      </c>
      <c r="L50" s="115">
        <v>1.8793606175832789</v>
      </c>
      <c r="M50" s="116">
        <v>21</v>
      </c>
      <c r="N50" s="115">
        <v>3.5516304246192338</v>
      </c>
      <c r="O50" s="202"/>
      <c r="P50" s="98"/>
      <c r="Q50" s="98"/>
      <c r="R50" s="98"/>
      <c r="S50" s="98"/>
      <c r="T50" s="98"/>
      <c r="U50" s="98"/>
      <c r="V50" s="98"/>
      <c r="W50" s="98"/>
      <c r="X50" s="98"/>
      <c r="Y50" s="98"/>
      <c r="Z50" s="98"/>
      <c r="AA50" s="98"/>
      <c r="AB50" s="98"/>
      <c r="AC50" s="98"/>
      <c r="AD50" s="98"/>
      <c r="AE50" s="98"/>
      <c r="AF50" s="98"/>
      <c r="AG50" s="98"/>
      <c r="AH50" s="98"/>
    </row>
    <row r="51" spans="1:34" s="99" customFormat="1" ht="6" customHeight="1" thickBot="1">
      <c r="A51" s="204"/>
      <c r="B51" s="204"/>
      <c r="C51" s="289"/>
      <c r="D51" s="157"/>
      <c r="E51" s="289"/>
      <c r="F51" s="157"/>
      <c r="G51" s="289"/>
      <c r="H51" s="157"/>
      <c r="I51" s="289"/>
      <c r="J51" s="157"/>
      <c r="K51" s="289"/>
      <c r="L51" s="157"/>
      <c r="M51" s="289"/>
      <c r="N51" s="157"/>
      <c r="O51" s="202"/>
      <c r="P51" s="98"/>
      <c r="Q51" s="98"/>
      <c r="R51" s="98"/>
      <c r="S51" s="98"/>
      <c r="T51" s="98"/>
      <c r="U51" s="98"/>
      <c r="V51" s="98"/>
      <c r="W51" s="98"/>
      <c r="X51" s="98"/>
      <c r="Y51" s="98"/>
      <c r="Z51" s="98"/>
      <c r="AA51" s="98"/>
      <c r="AB51" s="98"/>
      <c r="AC51" s="98"/>
      <c r="AD51" s="98"/>
      <c r="AE51" s="98"/>
      <c r="AF51" s="98"/>
      <c r="AG51" s="98"/>
      <c r="AH51" s="98"/>
    </row>
    <row r="52" spans="1:34" s="99" customFormat="1" ht="15.75" customHeight="1" thickBot="1">
      <c r="A52" s="465" t="s">
        <v>28</v>
      </c>
      <c r="B52" s="465"/>
      <c r="C52" s="106">
        <v>30</v>
      </c>
      <c r="D52" s="107">
        <v>6.9296851377809769</v>
      </c>
      <c r="E52" s="106" t="s">
        <v>129</v>
      </c>
      <c r="F52" s="107">
        <v>8.4591070292214301</v>
      </c>
      <c r="G52" s="106" t="s">
        <v>151</v>
      </c>
      <c r="H52" s="107">
        <v>6.701396414919464</v>
      </c>
      <c r="I52" s="354">
        <v>0.19580500000000001</v>
      </c>
      <c r="J52" s="107">
        <v>0.27718732029891757</v>
      </c>
      <c r="K52" s="106">
        <v>21</v>
      </c>
      <c r="L52" s="107">
        <v>6.9296851377809769</v>
      </c>
      <c r="M52" s="106" t="s">
        <v>151</v>
      </c>
      <c r="N52" s="107">
        <v>6.7521326679058813</v>
      </c>
      <c r="O52" s="202"/>
      <c r="P52" s="98"/>
      <c r="Q52" s="98"/>
      <c r="R52" s="98"/>
      <c r="S52" s="98"/>
      <c r="T52" s="98"/>
      <c r="U52" s="98"/>
      <c r="V52" s="98"/>
      <c r="W52" s="98"/>
      <c r="X52" s="98"/>
      <c r="Y52" s="98"/>
      <c r="Z52" s="98"/>
      <c r="AA52" s="98"/>
      <c r="AB52" s="98"/>
      <c r="AC52" s="98"/>
      <c r="AD52" s="98"/>
      <c r="AE52" s="98"/>
      <c r="AF52" s="98"/>
      <c r="AG52" s="98"/>
      <c r="AH52" s="98"/>
    </row>
    <row r="53" spans="1:34" s="99" customFormat="1" ht="15.75" customHeight="1">
      <c r="A53" s="466" t="s">
        <v>8</v>
      </c>
      <c r="B53" s="466"/>
      <c r="C53" s="355">
        <v>0.283661</v>
      </c>
      <c r="D53" s="203">
        <v>21.882246664965724</v>
      </c>
      <c r="E53" s="355">
        <v>0.43304799999999999</v>
      </c>
      <c r="F53" s="203">
        <v>20.715834535861941</v>
      </c>
      <c r="G53" s="216" t="s">
        <v>125</v>
      </c>
      <c r="H53" s="203" t="s">
        <v>125</v>
      </c>
      <c r="I53" s="216" t="s">
        <v>125</v>
      </c>
      <c r="J53" s="205" t="s">
        <v>125</v>
      </c>
      <c r="K53" s="216">
        <v>76</v>
      </c>
      <c r="L53" s="203">
        <v>21.882246664965724</v>
      </c>
      <c r="M53" s="216" t="s">
        <v>125</v>
      </c>
      <c r="N53" s="203" t="s">
        <v>125</v>
      </c>
      <c r="O53" s="202"/>
      <c r="P53" s="98"/>
      <c r="Q53" s="98"/>
      <c r="R53" s="98"/>
      <c r="S53" s="98"/>
      <c r="T53" s="98"/>
      <c r="U53" s="98"/>
      <c r="V53" s="98"/>
      <c r="W53" s="98"/>
      <c r="X53" s="98"/>
      <c r="Y53" s="98"/>
      <c r="AA53" s="98"/>
      <c r="AB53" s="98"/>
      <c r="AC53" s="98"/>
      <c r="AE53" s="98"/>
      <c r="AF53" s="98"/>
      <c r="AG53" s="98"/>
      <c r="AH53" s="98"/>
    </row>
    <row r="54" spans="1:34" s="99" customFormat="1" ht="15.75" customHeight="1">
      <c r="A54" s="466" t="s">
        <v>9</v>
      </c>
      <c r="B54" s="466"/>
      <c r="C54" s="216" t="s">
        <v>133</v>
      </c>
      <c r="D54" s="203">
        <v>15.48986710763422</v>
      </c>
      <c r="E54" s="355">
        <v>0.35393799999999997</v>
      </c>
      <c r="F54" s="203">
        <v>20.351214997479225</v>
      </c>
      <c r="G54" s="355">
        <v>0.43304799999999999</v>
      </c>
      <c r="H54" s="203">
        <v>15.594890408151462</v>
      </c>
      <c r="I54" s="216" t="s">
        <v>125</v>
      </c>
      <c r="J54" s="205" t="s">
        <v>125</v>
      </c>
      <c r="K54" s="355">
        <v>0.230378</v>
      </c>
      <c r="L54" s="203">
        <v>15.48986710763422</v>
      </c>
      <c r="M54" s="216" t="s">
        <v>137</v>
      </c>
      <c r="N54" s="203">
        <v>14.381365936022778</v>
      </c>
      <c r="O54" s="202"/>
      <c r="P54" s="98"/>
      <c r="Q54" s="98"/>
      <c r="R54" s="98"/>
      <c r="S54" s="98"/>
      <c r="T54" s="98"/>
      <c r="U54" s="98"/>
      <c r="V54" s="98"/>
      <c r="W54" s="98"/>
      <c r="X54" s="98"/>
      <c r="Y54" s="98"/>
      <c r="AA54" s="98"/>
      <c r="AB54" s="98"/>
      <c r="AC54" s="98"/>
      <c r="AE54" s="98"/>
      <c r="AF54" s="98"/>
      <c r="AG54" s="98"/>
      <c r="AH54" s="98"/>
    </row>
    <row r="55" spans="1:34" s="99" customFormat="1" ht="15.75" customHeight="1">
      <c r="A55" s="466" t="s">
        <v>10</v>
      </c>
      <c r="B55" s="466"/>
      <c r="C55" s="216" t="s">
        <v>145</v>
      </c>
      <c r="D55" s="203">
        <v>8.4215519758975201</v>
      </c>
      <c r="E55" s="216">
        <v>74</v>
      </c>
      <c r="F55" s="203">
        <v>9.9198106961900123</v>
      </c>
      <c r="G55" s="355">
        <v>0.40322000000000002</v>
      </c>
      <c r="H55" s="203">
        <v>6.7782248341865108</v>
      </c>
      <c r="I55" s="216" t="s">
        <v>125</v>
      </c>
      <c r="J55" s="205" t="s">
        <v>125</v>
      </c>
      <c r="K55" s="355">
        <v>0.26994400000000002</v>
      </c>
      <c r="L55" s="203">
        <v>8.4215519758975219</v>
      </c>
      <c r="M55" s="355">
        <v>0.17063800000000001</v>
      </c>
      <c r="N55" s="203">
        <v>6.8045213928683239</v>
      </c>
      <c r="O55" s="202"/>
      <c r="P55" s="98"/>
      <c r="Q55" s="98"/>
      <c r="R55" s="98"/>
      <c r="S55" s="98"/>
      <c r="T55" s="98"/>
      <c r="U55" s="98"/>
      <c r="V55" s="98"/>
      <c r="W55" s="98"/>
      <c r="X55" s="98"/>
      <c r="Y55" s="98"/>
      <c r="AA55" s="98"/>
      <c r="AB55" s="98"/>
      <c r="AC55" s="98"/>
      <c r="AE55" s="98"/>
      <c r="AF55" s="98"/>
      <c r="AG55" s="98"/>
      <c r="AH55" s="98"/>
    </row>
    <row r="56" spans="1:34" s="99" customFormat="1" ht="15.75" customHeight="1">
      <c r="A56" s="424" t="s">
        <v>11</v>
      </c>
      <c r="B56" s="424"/>
      <c r="C56" s="185">
        <v>0.22849800000000001</v>
      </c>
      <c r="D56" s="181">
        <v>10.978650764173</v>
      </c>
      <c r="E56" s="150">
        <v>95</v>
      </c>
      <c r="F56" s="181">
        <v>15.004724145031931</v>
      </c>
      <c r="G56" s="150" t="s">
        <v>151</v>
      </c>
      <c r="H56" s="181">
        <v>11.540075454340764</v>
      </c>
      <c r="I56" s="150" t="s">
        <v>125</v>
      </c>
      <c r="J56" s="181" t="s">
        <v>125</v>
      </c>
      <c r="K56" s="150">
        <v>21</v>
      </c>
      <c r="L56" s="181">
        <v>10.978650764173</v>
      </c>
      <c r="M56" s="150" t="s">
        <v>151</v>
      </c>
      <c r="N56" s="181">
        <v>11.540075454340762</v>
      </c>
      <c r="O56" s="202"/>
      <c r="P56" s="98"/>
      <c r="Q56" s="98"/>
      <c r="R56" s="98"/>
      <c r="S56" s="98"/>
      <c r="T56" s="98"/>
      <c r="U56" s="98"/>
      <c r="V56" s="98"/>
      <c r="W56" s="98"/>
      <c r="X56" s="98"/>
      <c r="Y56" s="98"/>
      <c r="Z56" s="98"/>
      <c r="AA56" s="98"/>
      <c r="AB56" s="98"/>
      <c r="AC56" s="98"/>
      <c r="AD56" s="98"/>
      <c r="AE56" s="98"/>
      <c r="AF56" s="98"/>
      <c r="AG56" s="98"/>
      <c r="AH56" s="98"/>
    </row>
    <row r="57" spans="1:34" s="99" customFormat="1" ht="15.75" customHeight="1" thickBot="1">
      <c r="A57" s="421" t="s">
        <v>12</v>
      </c>
      <c r="B57" s="421"/>
      <c r="C57" s="116" t="s">
        <v>125</v>
      </c>
      <c r="D57" s="115" t="s">
        <v>125</v>
      </c>
      <c r="E57" s="116" t="s">
        <v>143</v>
      </c>
      <c r="F57" s="115">
        <v>17.088387426582521</v>
      </c>
      <c r="G57" s="116" t="s">
        <v>152</v>
      </c>
      <c r="H57" s="115">
        <v>20.76680332022606</v>
      </c>
      <c r="I57" s="116" t="s">
        <v>125</v>
      </c>
      <c r="J57" s="115" t="s">
        <v>125</v>
      </c>
      <c r="K57" s="116">
        <v>60</v>
      </c>
      <c r="L57" s="115">
        <v>9.8169026247089377</v>
      </c>
      <c r="M57" s="116">
        <v>67</v>
      </c>
      <c r="N57" s="115">
        <v>20.281347053665687</v>
      </c>
      <c r="O57" s="202"/>
      <c r="P57" s="98"/>
      <c r="Q57" s="98"/>
      <c r="R57" s="98"/>
      <c r="S57" s="98"/>
      <c r="T57" s="98"/>
      <c r="U57" s="98"/>
      <c r="V57" s="98"/>
      <c r="W57" s="98"/>
      <c r="X57" s="98"/>
      <c r="Y57" s="98"/>
      <c r="Z57" s="98"/>
      <c r="AA57" s="98"/>
      <c r="AB57" s="98"/>
      <c r="AC57" s="98"/>
      <c r="AD57" s="98"/>
      <c r="AE57" s="98"/>
      <c r="AF57" s="98"/>
      <c r="AG57" s="98"/>
      <c r="AH57" s="98"/>
    </row>
    <row r="58" spans="1:34" s="99" customFormat="1" ht="6" customHeight="1" thickBot="1">
      <c r="A58" s="204"/>
      <c r="B58" s="204"/>
      <c r="C58" s="289"/>
      <c r="D58" s="157"/>
      <c r="E58" s="289"/>
      <c r="F58" s="157"/>
      <c r="G58" s="289"/>
      <c r="H58" s="157"/>
      <c r="I58" s="289"/>
      <c r="J58" s="157"/>
      <c r="K58" s="289"/>
      <c r="L58" s="157"/>
      <c r="M58" s="289"/>
      <c r="N58" s="157"/>
      <c r="O58" s="202"/>
      <c r="P58" s="98"/>
      <c r="Q58" s="98"/>
      <c r="R58" s="98"/>
      <c r="S58" s="98"/>
      <c r="T58" s="98"/>
      <c r="U58" s="98"/>
      <c r="V58" s="98"/>
      <c r="W58" s="98"/>
      <c r="X58" s="98"/>
      <c r="Y58" s="98"/>
      <c r="Z58" s="98"/>
      <c r="AA58" s="98"/>
      <c r="AB58" s="98"/>
      <c r="AC58" s="98"/>
      <c r="AD58" s="98"/>
      <c r="AE58" s="98"/>
      <c r="AF58" s="98"/>
      <c r="AG58" s="98"/>
      <c r="AH58" s="98"/>
    </row>
    <row r="59" spans="1:34" s="99" customFormat="1" ht="15.75" customHeight="1" thickBot="1">
      <c r="A59" s="465" t="s">
        <v>29</v>
      </c>
      <c r="B59" s="465"/>
      <c r="C59" s="354">
        <v>0.18180499999999999</v>
      </c>
      <c r="D59" s="107">
        <v>4.0754908988328644</v>
      </c>
      <c r="E59" s="106">
        <v>36</v>
      </c>
      <c r="F59" s="107">
        <v>3.9774857761515134</v>
      </c>
      <c r="G59" s="106" t="s">
        <v>133</v>
      </c>
      <c r="H59" s="107">
        <v>3.9415717469450873</v>
      </c>
      <c r="I59" s="106">
        <v>85</v>
      </c>
      <c r="J59" s="107">
        <v>1.4425483319387526</v>
      </c>
      <c r="K59" s="106">
        <v>34</v>
      </c>
      <c r="L59" s="107">
        <v>4.0754908988328644</v>
      </c>
      <c r="M59" s="354">
        <v>0.119564</v>
      </c>
      <c r="N59" s="107">
        <v>3.7377233380052561</v>
      </c>
      <c r="O59" s="202"/>
      <c r="P59" s="98"/>
      <c r="Q59" s="98"/>
      <c r="R59" s="98"/>
      <c r="S59" s="98"/>
      <c r="T59" s="98"/>
      <c r="U59" s="98"/>
      <c r="V59" s="98"/>
      <c r="W59" s="98"/>
      <c r="X59" s="98"/>
      <c r="Y59" s="98"/>
      <c r="Z59" s="98"/>
      <c r="AA59" s="98"/>
      <c r="AB59" s="98"/>
      <c r="AC59" s="98"/>
      <c r="AD59" s="98"/>
      <c r="AE59" s="98"/>
      <c r="AF59" s="98"/>
      <c r="AG59" s="98"/>
      <c r="AH59" s="98"/>
    </row>
    <row r="60" spans="1:34" s="99" customFormat="1" ht="15.75" customHeight="1">
      <c r="A60" s="466" t="s">
        <v>8</v>
      </c>
      <c r="B60" s="466"/>
      <c r="C60" s="355">
        <v>0.70706400000000003</v>
      </c>
      <c r="D60" s="203">
        <v>22.529724129820391</v>
      </c>
      <c r="E60" s="216" t="s">
        <v>137</v>
      </c>
      <c r="F60" s="203">
        <v>22.529724129820391</v>
      </c>
      <c r="G60" s="216" t="s">
        <v>125</v>
      </c>
      <c r="H60" s="203" t="s">
        <v>125</v>
      </c>
      <c r="I60" s="216" t="s">
        <v>125</v>
      </c>
      <c r="J60" s="203" t="s">
        <v>125</v>
      </c>
      <c r="K60" s="216" t="s">
        <v>137</v>
      </c>
      <c r="L60" s="203">
        <v>22.529724129820391</v>
      </c>
      <c r="M60" s="216" t="s">
        <v>125</v>
      </c>
      <c r="N60" s="203" t="s">
        <v>125</v>
      </c>
      <c r="O60" s="202"/>
      <c r="P60" s="98"/>
      <c r="Q60" s="98"/>
      <c r="R60" s="98"/>
      <c r="S60" s="98"/>
      <c r="T60" s="98"/>
      <c r="U60" s="98"/>
      <c r="V60" s="98"/>
      <c r="W60" s="98"/>
      <c r="X60" s="98"/>
      <c r="Y60" s="98"/>
      <c r="Z60" s="98"/>
      <c r="AA60" s="98"/>
      <c r="AB60" s="98"/>
      <c r="AC60" s="98"/>
      <c r="AD60" s="98"/>
      <c r="AE60" s="98"/>
      <c r="AF60" s="98"/>
      <c r="AG60" s="98"/>
      <c r="AH60" s="98"/>
    </row>
    <row r="61" spans="1:34" s="99" customFormat="1" ht="15.75" customHeight="1">
      <c r="A61" s="466" t="s">
        <v>9</v>
      </c>
      <c r="B61" s="466"/>
      <c r="C61" s="216" t="s">
        <v>135</v>
      </c>
      <c r="D61" s="203">
        <v>18.597041095331537</v>
      </c>
      <c r="E61" s="216" t="s">
        <v>136</v>
      </c>
      <c r="F61" s="203">
        <v>16.017714468507311</v>
      </c>
      <c r="G61" s="216">
        <v>48</v>
      </c>
      <c r="H61" s="203">
        <v>10.544097355292722</v>
      </c>
      <c r="I61" s="216" t="s">
        <v>125</v>
      </c>
      <c r="J61" s="203" t="s">
        <v>125</v>
      </c>
      <c r="K61" s="355">
        <v>0.62837500000000002</v>
      </c>
      <c r="L61" s="203">
        <v>18.597041095331537</v>
      </c>
      <c r="M61" s="216">
        <v>48</v>
      </c>
      <c r="N61" s="203">
        <v>10.544097355292722</v>
      </c>
      <c r="O61" s="202"/>
      <c r="P61" s="98"/>
      <c r="Q61" s="98"/>
      <c r="R61" s="98"/>
      <c r="S61" s="98"/>
      <c r="T61" s="98"/>
      <c r="U61" s="98"/>
      <c r="V61" s="98"/>
      <c r="W61" s="98"/>
      <c r="X61" s="98"/>
      <c r="Y61" s="98"/>
      <c r="Z61" s="98"/>
      <c r="AA61" s="98"/>
      <c r="AB61" s="98"/>
      <c r="AC61" s="98"/>
      <c r="AD61" s="98"/>
      <c r="AE61" s="98"/>
      <c r="AF61" s="98"/>
      <c r="AG61" s="98"/>
      <c r="AH61" s="98"/>
    </row>
    <row r="62" spans="1:34" s="99" customFormat="1" ht="15.75" customHeight="1">
      <c r="A62" s="466" t="s">
        <v>10</v>
      </c>
      <c r="B62" s="466"/>
      <c r="C62" s="355">
        <v>0.260488</v>
      </c>
      <c r="D62" s="203">
        <v>6.0686621990260177</v>
      </c>
      <c r="E62" s="216">
        <v>53</v>
      </c>
      <c r="F62" s="203">
        <v>5.3782194889383597</v>
      </c>
      <c r="G62" s="355">
        <v>0.17063800000000001</v>
      </c>
      <c r="H62" s="203">
        <v>3.9411295360883289</v>
      </c>
      <c r="I62" s="216" t="s">
        <v>125</v>
      </c>
      <c r="J62" s="203" t="s">
        <v>125</v>
      </c>
      <c r="K62" s="355">
        <v>0.82158299999999995</v>
      </c>
      <c r="L62" s="203">
        <v>6.0686621990260248</v>
      </c>
      <c r="M62" s="355">
        <v>0.17063800000000001</v>
      </c>
      <c r="N62" s="203">
        <v>3.8915238075391287</v>
      </c>
      <c r="O62" s="202"/>
      <c r="P62" s="98"/>
      <c r="Q62" s="98"/>
      <c r="R62" s="98"/>
      <c r="S62" s="98"/>
      <c r="T62" s="98"/>
      <c r="U62" s="98"/>
      <c r="V62" s="98"/>
      <c r="W62" s="98"/>
      <c r="X62" s="98"/>
      <c r="Y62" s="98"/>
      <c r="Z62" s="98"/>
      <c r="AA62" s="98"/>
      <c r="AB62" s="98"/>
      <c r="AC62" s="98"/>
      <c r="AD62" s="98"/>
      <c r="AE62" s="98"/>
      <c r="AF62" s="98"/>
      <c r="AG62" s="98"/>
      <c r="AH62" s="98"/>
    </row>
    <row r="63" spans="1:34" s="99" customFormat="1" ht="15.75" customHeight="1">
      <c r="A63" s="424" t="s">
        <v>11</v>
      </c>
      <c r="B63" s="424"/>
      <c r="C63" s="185">
        <v>0.18180499999999999</v>
      </c>
      <c r="D63" s="181">
        <v>5.7191585271007241</v>
      </c>
      <c r="E63" s="150">
        <v>36</v>
      </c>
      <c r="F63" s="181">
        <v>5.9168413221098497</v>
      </c>
      <c r="G63" s="150" t="s">
        <v>133</v>
      </c>
      <c r="H63" s="181">
        <v>6.1594185991663721</v>
      </c>
      <c r="I63" s="150" t="s">
        <v>125</v>
      </c>
      <c r="J63" s="181" t="s">
        <v>125</v>
      </c>
      <c r="K63" s="150">
        <v>34</v>
      </c>
      <c r="L63" s="181">
        <v>5.7191585271007312</v>
      </c>
      <c r="M63" s="185">
        <v>0.42679699999999998</v>
      </c>
      <c r="N63" s="181">
        <v>5.7872417044553215</v>
      </c>
      <c r="O63" s="202"/>
      <c r="P63" s="98"/>
      <c r="Q63" s="98"/>
      <c r="R63" s="98"/>
      <c r="S63" s="98"/>
      <c r="T63" s="98"/>
      <c r="U63" s="98"/>
      <c r="V63" s="98"/>
      <c r="W63" s="98"/>
      <c r="X63" s="98"/>
      <c r="Y63" s="98"/>
      <c r="Z63" s="98"/>
      <c r="AA63" s="98"/>
      <c r="AB63" s="98"/>
      <c r="AC63" s="98"/>
      <c r="AD63" s="98"/>
      <c r="AE63" s="98"/>
      <c r="AF63" s="98"/>
      <c r="AG63" s="98"/>
      <c r="AH63" s="98"/>
    </row>
    <row r="64" spans="1:34" s="99" customFormat="1" ht="15.75" customHeight="1" thickBot="1">
      <c r="A64" s="421" t="s">
        <v>12</v>
      </c>
      <c r="B64" s="421"/>
      <c r="C64" s="158">
        <v>0.28047299999999997</v>
      </c>
      <c r="D64" s="115">
        <v>3.0344333283518674</v>
      </c>
      <c r="E64" s="116">
        <v>86</v>
      </c>
      <c r="F64" s="115">
        <v>4.3630243620732037</v>
      </c>
      <c r="G64" s="116" t="s">
        <v>397</v>
      </c>
      <c r="H64" s="115">
        <v>5.5869764317542385</v>
      </c>
      <c r="I64" s="116">
        <v>54</v>
      </c>
      <c r="J64" s="115">
        <v>2.8777939083410113</v>
      </c>
      <c r="K64" s="158">
        <v>8.9621999999999993E-2</v>
      </c>
      <c r="L64" s="115">
        <v>3.0344333283518696</v>
      </c>
      <c r="M64" s="116">
        <v>53</v>
      </c>
      <c r="N64" s="115">
        <v>5.1695812228549487</v>
      </c>
      <c r="O64" s="202"/>
      <c r="P64" s="98"/>
      <c r="Q64" s="98"/>
      <c r="R64" s="98"/>
      <c r="S64" s="98"/>
      <c r="T64" s="98"/>
      <c r="U64" s="98"/>
      <c r="V64" s="98"/>
      <c r="W64" s="98"/>
      <c r="X64" s="98"/>
      <c r="Y64" s="98"/>
      <c r="Z64" s="98"/>
      <c r="AA64" s="98"/>
      <c r="AB64" s="98"/>
      <c r="AC64" s="98"/>
      <c r="AD64" s="98"/>
      <c r="AE64" s="98"/>
      <c r="AF64" s="98"/>
      <c r="AG64" s="98"/>
      <c r="AH64" s="98"/>
    </row>
    <row r="65" spans="1:34" s="99" customFormat="1" ht="6" customHeight="1" thickBot="1">
      <c r="A65" s="204"/>
      <c r="B65" s="204"/>
      <c r="C65" s="289"/>
      <c r="D65" s="157"/>
      <c r="E65" s="289"/>
      <c r="F65" s="157"/>
      <c r="G65" s="289"/>
      <c r="H65" s="157"/>
      <c r="I65" s="289"/>
      <c r="J65" s="157"/>
      <c r="K65" s="289"/>
      <c r="L65" s="157"/>
      <c r="M65" s="289"/>
      <c r="N65" s="157"/>
      <c r="O65" s="202"/>
      <c r="P65" s="98"/>
      <c r="Q65" s="98"/>
      <c r="R65" s="98"/>
      <c r="S65" s="98"/>
      <c r="T65" s="98"/>
      <c r="U65" s="98"/>
      <c r="V65" s="98"/>
      <c r="W65" s="98"/>
      <c r="X65" s="98"/>
      <c r="Y65" s="98"/>
      <c r="Z65" s="98"/>
      <c r="AA65" s="98"/>
      <c r="AB65" s="98"/>
      <c r="AC65" s="98"/>
      <c r="AD65" s="98"/>
      <c r="AE65" s="98"/>
      <c r="AF65" s="98"/>
      <c r="AG65" s="98"/>
      <c r="AH65" s="98"/>
    </row>
    <row r="66" spans="1:34" s="99" customFormat="1" ht="15.75" customHeight="1" thickBot="1">
      <c r="A66" s="465" t="s">
        <v>30</v>
      </c>
      <c r="B66" s="465"/>
      <c r="C66" s="106">
        <v>37</v>
      </c>
      <c r="D66" s="107">
        <v>5.3864332536906652</v>
      </c>
      <c r="E66" s="106">
        <v>40</v>
      </c>
      <c r="F66" s="107">
        <v>6.371089860954628</v>
      </c>
      <c r="G66" s="354">
        <v>0.31151400000000001</v>
      </c>
      <c r="H66" s="107">
        <v>3.8188635594588658</v>
      </c>
      <c r="I66" s="106">
        <v>75</v>
      </c>
      <c r="J66" s="107">
        <v>1.3969633384932578</v>
      </c>
      <c r="K66" s="354">
        <v>0.69423999999999997</v>
      </c>
      <c r="L66" s="107">
        <v>5.3864332536906723</v>
      </c>
      <c r="M66" s="354">
        <v>0.17186000000000001</v>
      </c>
      <c r="N66" s="107">
        <v>3.9157838177079034</v>
      </c>
      <c r="O66" s="202"/>
      <c r="P66" s="98"/>
      <c r="Q66" s="98"/>
      <c r="R66" s="98"/>
      <c r="S66" s="98"/>
      <c r="T66" s="98"/>
      <c r="U66" s="98"/>
      <c r="V66" s="98"/>
      <c r="W66" s="98"/>
      <c r="X66" s="98"/>
      <c r="Y66" s="98"/>
      <c r="Z66" s="98"/>
      <c r="AA66" s="98"/>
      <c r="AB66" s="98"/>
      <c r="AC66" s="98"/>
      <c r="AD66" s="98"/>
      <c r="AE66" s="98"/>
      <c r="AF66" s="98"/>
      <c r="AG66" s="98"/>
      <c r="AH66" s="98"/>
    </row>
    <row r="67" spans="1:34" s="99" customFormat="1" ht="15.75" customHeight="1">
      <c r="A67" s="466" t="s">
        <v>8</v>
      </c>
      <c r="B67" s="466"/>
      <c r="C67" s="355">
        <v>0.24529599999999999</v>
      </c>
      <c r="D67" s="203">
        <v>6.2973432818761363</v>
      </c>
      <c r="E67" s="355">
        <v>0.224416</v>
      </c>
      <c r="F67" s="203">
        <v>6.7166885912030976</v>
      </c>
      <c r="G67" s="355">
        <v>0.12851299999999999</v>
      </c>
      <c r="H67" s="203">
        <v>4.1703791561953247</v>
      </c>
      <c r="I67" s="216" t="s">
        <v>125</v>
      </c>
      <c r="J67" s="203" t="s">
        <v>125</v>
      </c>
      <c r="K67" s="355">
        <v>0.24529599999999999</v>
      </c>
      <c r="L67" s="203">
        <v>6.2973432818761292</v>
      </c>
      <c r="M67" s="355">
        <v>0.12851299999999999</v>
      </c>
      <c r="N67" s="203">
        <v>4.1703791561953265</v>
      </c>
      <c r="O67" s="202"/>
      <c r="P67" s="98"/>
      <c r="Q67" s="98"/>
      <c r="R67" s="98"/>
      <c r="S67" s="98"/>
      <c r="T67" s="98"/>
      <c r="U67" s="98"/>
      <c r="V67" s="98"/>
      <c r="W67" s="98"/>
      <c r="X67" s="98"/>
      <c r="Y67" s="98"/>
      <c r="Z67" s="98"/>
      <c r="AA67" s="98"/>
      <c r="AB67" s="98"/>
      <c r="AC67" s="98"/>
      <c r="AD67" s="98"/>
      <c r="AE67" s="98"/>
      <c r="AF67" s="98"/>
      <c r="AG67" s="98"/>
      <c r="AH67" s="98"/>
    </row>
    <row r="68" spans="1:34" s="99" customFormat="1" ht="15.75" customHeight="1">
      <c r="A68" s="466" t="s">
        <v>9</v>
      </c>
      <c r="B68" s="466"/>
      <c r="C68" s="216">
        <v>35</v>
      </c>
      <c r="D68" s="203">
        <v>14.393904369847212</v>
      </c>
      <c r="E68" s="216" t="s">
        <v>125</v>
      </c>
      <c r="F68" s="203">
        <v>15.634978882589971</v>
      </c>
      <c r="G68" s="216" t="s">
        <v>139</v>
      </c>
      <c r="H68" s="203">
        <v>8.4668406730317862</v>
      </c>
      <c r="I68" s="216" t="s">
        <v>125</v>
      </c>
      <c r="J68" s="203" t="s">
        <v>125</v>
      </c>
      <c r="K68" s="355">
        <v>0.48338300000000001</v>
      </c>
      <c r="L68" s="203">
        <v>14.393904369847212</v>
      </c>
      <c r="M68" s="216" t="s">
        <v>139</v>
      </c>
      <c r="N68" s="203">
        <v>8.4668406730317862</v>
      </c>
      <c r="O68" s="202"/>
      <c r="P68" s="98"/>
      <c r="Q68" s="98"/>
      <c r="R68" s="98"/>
      <c r="S68" s="98"/>
      <c r="T68" s="98"/>
      <c r="U68" s="98"/>
      <c r="V68" s="98"/>
      <c r="W68" s="98"/>
      <c r="X68" s="98"/>
      <c r="Y68" s="98"/>
      <c r="Z68" s="98"/>
      <c r="AA68" s="98"/>
      <c r="AB68" s="98"/>
      <c r="AC68" s="98"/>
      <c r="AD68" s="98"/>
      <c r="AE68" s="98"/>
      <c r="AF68" s="98"/>
      <c r="AG68" s="98"/>
      <c r="AH68" s="98"/>
    </row>
    <row r="69" spans="1:34" s="99" customFormat="1" ht="15.75" customHeight="1">
      <c r="A69" s="466" t="s">
        <v>10</v>
      </c>
      <c r="B69" s="466"/>
      <c r="C69" s="216">
        <v>76</v>
      </c>
      <c r="D69" s="203">
        <v>6.712073560577493</v>
      </c>
      <c r="E69" s="216" t="s">
        <v>129</v>
      </c>
      <c r="F69" s="203">
        <v>6.2261290289563371</v>
      </c>
      <c r="G69" s="355">
        <v>0.43304799999999999</v>
      </c>
      <c r="H69" s="203">
        <v>7.1798386238213876</v>
      </c>
      <c r="I69" s="216" t="s">
        <v>124</v>
      </c>
      <c r="J69" s="203">
        <v>3.8449601296998144</v>
      </c>
      <c r="K69" s="216">
        <v>26</v>
      </c>
      <c r="L69" s="203">
        <v>6.7120735605774948</v>
      </c>
      <c r="M69" s="216">
        <v>32</v>
      </c>
      <c r="N69" s="203">
        <v>6.6949572443600278</v>
      </c>
      <c r="O69" s="202"/>
      <c r="P69" s="98"/>
      <c r="Q69" s="98"/>
      <c r="R69" s="98"/>
      <c r="S69" s="98"/>
      <c r="T69" s="98"/>
      <c r="U69" s="98"/>
      <c r="V69" s="98"/>
      <c r="W69" s="98"/>
      <c r="X69" s="98"/>
      <c r="Y69" s="98"/>
      <c r="Z69" s="98"/>
      <c r="AA69" s="98"/>
      <c r="AB69" s="98"/>
      <c r="AC69" s="98"/>
      <c r="AD69" s="98"/>
      <c r="AE69" s="98"/>
      <c r="AF69" s="98"/>
      <c r="AG69" s="98"/>
      <c r="AH69" s="98"/>
    </row>
    <row r="70" spans="1:34" s="99" customFormat="1" ht="15.75" customHeight="1">
      <c r="A70" s="424" t="s">
        <v>11</v>
      </c>
      <c r="B70" s="424"/>
      <c r="C70" s="185">
        <v>0.41482799999999997</v>
      </c>
      <c r="D70" s="181">
        <v>9.5297627780707526</v>
      </c>
      <c r="E70" s="150" t="s">
        <v>153</v>
      </c>
      <c r="F70" s="181">
        <v>11.566322457197328</v>
      </c>
      <c r="G70" s="150">
        <v>89</v>
      </c>
      <c r="H70" s="181">
        <v>6.0336584876750576</v>
      </c>
      <c r="I70" s="150" t="s">
        <v>125</v>
      </c>
      <c r="J70" s="181" t="s">
        <v>125</v>
      </c>
      <c r="K70" s="185">
        <v>0.18391099999999999</v>
      </c>
      <c r="L70" s="181">
        <v>9.5297627780707614</v>
      </c>
      <c r="M70" s="150" t="s">
        <v>133</v>
      </c>
      <c r="N70" s="181">
        <v>6.5845730206259772</v>
      </c>
      <c r="O70" s="202"/>
      <c r="P70" s="98"/>
      <c r="Q70" s="98"/>
      <c r="R70" s="98"/>
      <c r="S70" s="98"/>
      <c r="T70" s="98"/>
      <c r="U70" s="98"/>
      <c r="V70" s="98"/>
      <c r="W70" s="98"/>
      <c r="X70" s="98"/>
      <c r="Y70" s="98"/>
      <c r="Z70" s="98"/>
      <c r="AA70" s="98"/>
      <c r="AB70" s="98"/>
      <c r="AC70" s="98"/>
      <c r="AD70" s="98"/>
      <c r="AE70" s="98"/>
      <c r="AF70" s="98"/>
      <c r="AG70" s="98"/>
      <c r="AH70" s="98"/>
    </row>
    <row r="71" spans="1:34" s="99" customFormat="1" ht="15.75" customHeight="1" thickBot="1">
      <c r="A71" s="421" t="s">
        <v>12</v>
      </c>
      <c r="B71" s="421"/>
      <c r="C71" s="116" t="s">
        <v>125</v>
      </c>
      <c r="D71" s="115" t="s">
        <v>125</v>
      </c>
      <c r="E71" s="116" t="s">
        <v>143</v>
      </c>
      <c r="F71" s="115">
        <v>15.263641100295706</v>
      </c>
      <c r="G71" s="116" t="s">
        <v>131</v>
      </c>
      <c r="H71" s="115">
        <v>17.467335487969837</v>
      </c>
      <c r="I71" s="158">
        <v>0.12851299999999999</v>
      </c>
      <c r="J71" s="115">
        <v>8.2823258093261245</v>
      </c>
      <c r="K71" s="158">
        <v>0.66276999999999997</v>
      </c>
      <c r="L71" s="115">
        <v>9.035219264728056</v>
      </c>
      <c r="M71" s="116">
        <v>67</v>
      </c>
      <c r="N71" s="115">
        <v>16.150489009764549</v>
      </c>
      <c r="O71" s="202"/>
      <c r="P71" s="98"/>
      <c r="Q71" s="98"/>
      <c r="R71" s="98"/>
      <c r="S71" s="98"/>
      <c r="T71" s="98"/>
      <c r="U71" s="98"/>
      <c r="V71" s="98"/>
      <c r="W71" s="98"/>
      <c r="X71" s="98"/>
      <c r="Y71" s="98"/>
      <c r="Z71" s="98"/>
      <c r="AA71" s="98"/>
      <c r="AB71" s="98"/>
      <c r="AC71" s="98"/>
      <c r="AD71" s="98"/>
      <c r="AE71" s="98"/>
      <c r="AF71" s="98"/>
      <c r="AG71" s="98"/>
      <c r="AH71" s="98"/>
    </row>
    <row r="72" spans="1:34" s="99" customFormat="1" ht="6" customHeight="1" thickBot="1">
      <c r="A72" s="204"/>
      <c r="B72" s="204"/>
      <c r="C72" s="289"/>
      <c r="D72" s="157"/>
      <c r="E72" s="289"/>
      <c r="F72" s="157"/>
      <c r="G72" s="289"/>
      <c r="H72" s="157"/>
      <c r="I72" s="289"/>
      <c r="J72" s="157"/>
      <c r="K72" s="289"/>
      <c r="L72" s="157"/>
      <c r="M72" s="289"/>
      <c r="N72" s="157"/>
      <c r="O72" s="202"/>
      <c r="P72" s="98"/>
      <c r="Q72" s="98"/>
      <c r="R72" s="98"/>
      <c r="S72" s="98"/>
      <c r="T72" s="98"/>
      <c r="U72" s="98"/>
      <c r="V72" s="98"/>
      <c r="W72" s="98"/>
      <c r="X72" s="98"/>
      <c r="Y72" s="98"/>
      <c r="Z72" s="98"/>
      <c r="AA72" s="98"/>
      <c r="AB72" s="98"/>
      <c r="AC72" s="98"/>
      <c r="AD72" s="98"/>
      <c r="AE72" s="98"/>
      <c r="AF72" s="98"/>
      <c r="AG72" s="98"/>
      <c r="AH72" s="98"/>
    </row>
    <row r="73" spans="1:34" s="99" customFormat="1" ht="15.75" customHeight="1" thickBot="1">
      <c r="A73" s="465" t="s">
        <v>31</v>
      </c>
      <c r="B73" s="465"/>
      <c r="C73" s="354">
        <v>0.20377100000000001</v>
      </c>
      <c r="D73" s="107">
        <v>3.6119485855362514</v>
      </c>
      <c r="E73" s="106">
        <v>53</v>
      </c>
      <c r="F73" s="107">
        <v>6.8267307384705918</v>
      </c>
      <c r="G73" s="106" t="s">
        <v>137</v>
      </c>
      <c r="H73" s="107">
        <v>5.0052756520821076</v>
      </c>
      <c r="I73" s="106" t="s">
        <v>147</v>
      </c>
      <c r="J73" s="107">
        <v>1.2510825943633468</v>
      </c>
      <c r="K73" s="354">
        <v>0.25991799999999998</v>
      </c>
      <c r="L73" s="107">
        <v>3.6119485855362554</v>
      </c>
      <c r="M73" s="354">
        <v>0.13900599999999999</v>
      </c>
      <c r="N73" s="107">
        <v>5.124558583535312</v>
      </c>
      <c r="O73" s="202"/>
      <c r="P73" s="98"/>
      <c r="Q73" s="98"/>
      <c r="R73" s="98"/>
      <c r="S73" s="98"/>
      <c r="T73" s="98"/>
      <c r="U73" s="98"/>
      <c r="V73" s="98"/>
      <c r="W73" s="98"/>
      <c r="X73" s="98"/>
      <c r="Y73" s="98"/>
      <c r="Z73" s="98"/>
      <c r="AA73" s="98"/>
      <c r="AB73" s="98"/>
      <c r="AC73" s="98"/>
      <c r="AD73" s="98"/>
      <c r="AE73" s="98"/>
      <c r="AF73" s="98"/>
      <c r="AG73" s="98"/>
      <c r="AH73" s="98"/>
    </row>
    <row r="74" spans="1:34" s="99" customFormat="1" ht="15.75" customHeight="1">
      <c r="A74" s="466" t="s">
        <v>8</v>
      </c>
      <c r="B74" s="466"/>
      <c r="C74" s="216">
        <v>59</v>
      </c>
      <c r="D74" s="203">
        <v>7.3596503555341615</v>
      </c>
      <c r="E74" s="355">
        <v>0.206316</v>
      </c>
      <c r="F74" s="203">
        <v>6.6503528741462503</v>
      </c>
      <c r="G74" s="216" t="s">
        <v>154</v>
      </c>
      <c r="H74" s="203">
        <v>5.5778566620897889</v>
      </c>
      <c r="I74" s="216" t="s">
        <v>125</v>
      </c>
      <c r="J74" s="205" t="s">
        <v>125</v>
      </c>
      <c r="K74" s="355">
        <v>0.18391099999999999</v>
      </c>
      <c r="L74" s="203">
        <v>7.3596503555341508</v>
      </c>
      <c r="M74" s="355">
        <v>0.17063800000000001</v>
      </c>
      <c r="N74" s="203">
        <v>5.5821003909261089</v>
      </c>
      <c r="O74" s="202"/>
      <c r="P74" s="98"/>
      <c r="Q74" s="98"/>
      <c r="R74" s="98"/>
      <c r="S74" s="98"/>
      <c r="T74" s="98"/>
      <c r="U74" s="98"/>
      <c r="V74" s="98"/>
      <c r="W74" s="98"/>
      <c r="X74" s="98"/>
      <c r="Y74" s="98"/>
      <c r="AA74" s="98"/>
      <c r="AB74" s="98"/>
      <c r="AC74" s="98"/>
      <c r="AE74" s="98"/>
      <c r="AF74" s="98"/>
      <c r="AG74" s="98"/>
      <c r="AH74" s="98"/>
    </row>
    <row r="75" spans="1:34" s="99" customFormat="1" ht="15.75" customHeight="1">
      <c r="A75" s="466" t="s">
        <v>9</v>
      </c>
      <c r="B75" s="466"/>
      <c r="C75" s="355">
        <v>0.28047299999999997</v>
      </c>
      <c r="D75" s="203">
        <v>7.8604645664494557</v>
      </c>
      <c r="E75" s="216">
        <v>21</v>
      </c>
      <c r="F75" s="203">
        <v>10.847007237811924</v>
      </c>
      <c r="G75" s="216" t="s">
        <v>137</v>
      </c>
      <c r="H75" s="203">
        <v>13.73094094355486</v>
      </c>
      <c r="I75" s="216" t="s">
        <v>125</v>
      </c>
      <c r="J75" s="205" t="s">
        <v>125</v>
      </c>
      <c r="K75" s="355">
        <v>8.9621999999999993E-2</v>
      </c>
      <c r="L75" s="203">
        <v>7.8604645664494628</v>
      </c>
      <c r="M75" s="355">
        <v>0.33586100000000002</v>
      </c>
      <c r="N75" s="203">
        <v>13.174717564134061</v>
      </c>
      <c r="O75" s="202"/>
      <c r="P75" s="98"/>
      <c r="Q75" s="98"/>
      <c r="R75" s="98"/>
      <c r="S75" s="98"/>
      <c r="T75" s="98"/>
      <c r="U75" s="98"/>
      <c r="V75" s="98"/>
      <c r="W75" s="98"/>
      <c r="X75" s="98"/>
      <c r="Y75" s="98"/>
      <c r="AA75" s="98"/>
      <c r="AB75" s="98"/>
      <c r="AC75" s="98"/>
      <c r="AE75" s="98"/>
      <c r="AF75" s="98"/>
      <c r="AG75" s="98"/>
      <c r="AH75" s="98"/>
    </row>
    <row r="76" spans="1:34" s="99" customFormat="1" ht="15.75" customHeight="1">
      <c r="A76" s="466" t="s">
        <v>10</v>
      </c>
      <c r="B76" s="466"/>
      <c r="C76" s="150" t="s">
        <v>128</v>
      </c>
      <c r="D76" s="181">
        <v>7.0018414571497747</v>
      </c>
      <c r="E76" s="150" t="s">
        <v>144</v>
      </c>
      <c r="F76" s="181">
        <v>10.026382781296492</v>
      </c>
      <c r="G76" s="150">
        <v>76</v>
      </c>
      <c r="H76" s="181">
        <v>6.7094257144467457</v>
      </c>
      <c r="I76" s="150" t="s">
        <v>125</v>
      </c>
      <c r="J76" s="181" t="s">
        <v>125</v>
      </c>
      <c r="K76" s="150" t="s">
        <v>155</v>
      </c>
      <c r="L76" s="181">
        <v>7.0018414571497747</v>
      </c>
      <c r="M76" s="150">
        <v>76</v>
      </c>
      <c r="N76" s="181">
        <v>6.4242045229359386</v>
      </c>
      <c r="O76" s="202"/>
      <c r="P76" s="98"/>
      <c r="Q76" s="98"/>
      <c r="R76" s="98"/>
      <c r="S76" s="98"/>
      <c r="T76" s="98"/>
      <c r="U76" s="98"/>
      <c r="V76" s="98"/>
      <c r="W76" s="98"/>
      <c r="X76" s="98"/>
      <c r="Y76" s="98"/>
      <c r="Z76" s="98"/>
      <c r="AA76" s="98"/>
      <c r="AB76" s="98"/>
      <c r="AC76" s="98"/>
      <c r="AD76" s="98"/>
      <c r="AE76" s="98"/>
      <c r="AF76" s="98"/>
      <c r="AG76" s="98"/>
      <c r="AH76" s="98"/>
    </row>
    <row r="77" spans="1:34" s="99" customFormat="1" ht="15.75" customHeight="1">
      <c r="A77" s="424" t="s">
        <v>11</v>
      </c>
      <c r="B77" s="424"/>
      <c r="C77" s="150">
        <v>76</v>
      </c>
      <c r="D77" s="181">
        <v>6.8867188405800528</v>
      </c>
      <c r="E77" s="150">
        <v>95</v>
      </c>
      <c r="F77" s="181">
        <v>11.04878533567684</v>
      </c>
      <c r="G77" s="150" t="s">
        <v>137</v>
      </c>
      <c r="H77" s="181">
        <v>7.6303657217899135</v>
      </c>
      <c r="I77" s="150" t="s">
        <v>125</v>
      </c>
      <c r="J77" s="181" t="s">
        <v>125</v>
      </c>
      <c r="K77" s="150">
        <v>26</v>
      </c>
      <c r="L77" s="181">
        <v>6.8867188405800528</v>
      </c>
      <c r="M77" s="185">
        <v>0.33586100000000002</v>
      </c>
      <c r="N77" s="181">
        <v>7.7458491701386052</v>
      </c>
      <c r="O77" s="202"/>
      <c r="P77" s="98"/>
      <c r="Q77" s="98"/>
      <c r="R77" s="98"/>
      <c r="S77" s="98"/>
      <c r="T77" s="98"/>
      <c r="U77" s="98"/>
      <c r="V77" s="98"/>
      <c r="W77" s="98"/>
      <c r="X77" s="98"/>
      <c r="Y77" s="98"/>
      <c r="Z77" s="98"/>
      <c r="AA77" s="98"/>
      <c r="AB77" s="98"/>
      <c r="AC77" s="98"/>
      <c r="AD77" s="98"/>
      <c r="AE77" s="98"/>
      <c r="AF77" s="98"/>
      <c r="AG77" s="98"/>
      <c r="AH77" s="98"/>
    </row>
    <row r="78" spans="1:34" s="99" customFormat="1" ht="15.75" customHeight="1" thickBot="1">
      <c r="A78" s="421" t="s">
        <v>12</v>
      </c>
      <c r="B78" s="421"/>
      <c r="C78" s="116" t="s">
        <v>124</v>
      </c>
      <c r="D78" s="115">
        <v>3.2989265920148121</v>
      </c>
      <c r="E78" s="116" t="s">
        <v>142</v>
      </c>
      <c r="F78" s="115">
        <v>8.1825878346927006</v>
      </c>
      <c r="G78" s="116" t="s">
        <v>144</v>
      </c>
      <c r="H78" s="115">
        <v>10.441396940401123</v>
      </c>
      <c r="I78" s="116">
        <v>48</v>
      </c>
      <c r="J78" s="115">
        <v>8.3580262133513177</v>
      </c>
      <c r="K78" s="116">
        <v>55</v>
      </c>
      <c r="L78" s="115">
        <v>3.298926592014809</v>
      </c>
      <c r="M78" s="158">
        <v>0.19278300000000001</v>
      </c>
      <c r="N78" s="115">
        <v>8.7036585453847977</v>
      </c>
      <c r="O78" s="202"/>
      <c r="P78" s="98"/>
      <c r="Q78" s="98"/>
      <c r="R78" s="98"/>
      <c r="S78" s="98"/>
      <c r="T78" s="98"/>
      <c r="U78" s="98"/>
      <c r="V78" s="98"/>
      <c r="W78" s="98"/>
      <c r="X78" s="98"/>
      <c r="Y78" s="98"/>
      <c r="Z78" s="98"/>
      <c r="AA78" s="98"/>
      <c r="AB78" s="98"/>
      <c r="AC78" s="98"/>
      <c r="AD78" s="98"/>
      <c r="AE78" s="98"/>
      <c r="AF78" s="98"/>
      <c r="AG78" s="98"/>
      <c r="AH78" s="98"/>
    </row>
    <row r="79" spans="1:34" s="99" customFormat="1" ht="6" customHeight="1" thickBot="1">
      <c r="A79" s="204"/>
      <c r="B79" s="204"/>
      <c r="C79" s="289"/>
      <c r="D79" s="157"/>
      <c r="E79" s="289"/>
      <c r="F79" s="157"/>
      <c r="G79" s="289"/>
      <c r="H79" s="157"/>
      <c r="I79" s="289"/>
      <c r="J79" s="157"/>
      <c r="K79" s="289"/>
      <c r="L79" s="157"/>
      <c r="M79" s="289"/>
      <c r="N79" s="157"/>
      <c r="O79" s="202"/>
      <c r="P79" s="98"/>
      <c r="Q79" s="98"/>
      <c r="R79" s="98"/>
      <c r="S79" s="98"/>
      <c r="T79" s="98"/>
      <c r="U79" s="98"/>
      <c r="V79" s="98"/>
      <c r="W79" s="98"/>
      <c r="X79" s="98"/>
      <c r="Y79" s="98"/>
      <c r="Z79" s="98"/>
      <c r="AA79" s="98"/>
      <c r="AB79" s="98"/>
      <c r="AC79" s="98"/>
      <c r="AD79" s="98"/>
      <c r="AE79" s="98"/>
      <c r="AF79" s="98"/>
      <c r="AG79" s="98"/>
      <c r="AH79" s="98"/>
    </row>
    <row r="80" spans="1:34" s="99" customFormat="1" ht="15.75" customHeight="1" thickBot="1">
      <c r="A80" s="465" t="s">
        <v>32</v>
      </c>
      <c r="B80" s="465"/>
      <c r="C80" s="106">
        <v>30</v>
      </c>
      <c r="D80" s="107">
        <v>4.4860113433416737</v>
      </c>
      <c r="E80" s="106" t="s">
        <v>396</v>
      </c>
      <c r="F80" s="107">
        <v>5.6984916842344893</v>
      </c>
      <c r="G80" s="354">
        <v>0.31151400000000001</v>
      </c>
      <c r="H80" s="107">
        <v>3.9867012624360072</v>
      </c>
      <c r="I80" s="106">
        <v>75</v>
      </c>
      <c r="J80" s="107">
        <v>0.90000497304390747</v>
      </c>
      <c r="K80" s="106">
        <v>21</v>
      </c>
      <c r="L80" s="107">
        <v>4.4860113433416799</v>
      </c>
      <c r="M80" s="106" t="s">
        <v>133</v>
      </c>
      <c r="N80" s="107">
        <v>4.0669544859434312</v>
      </c>
      <c r="O80" s="202"/>
      <c r="P80" s="98"/>
      <c r="Q80" s="98"/>
      <c r="R80" s="98"/>
      <c r="S80" s="98"/>
      <c r="T80" s="98"/>
      <c r="U80" s="98"/>
      <c r="V80" s="98"/>
      <c r="W80" s="98"/>
      <c r="X80" s="98"/>
      <c r="Y80" s="98"/>
      <c r="Z80" s="98"/>
      <c r="AA80" s="98"/>
      <c r="AB80" s="98"/>
      <c r="AC80" s="98"/>
      <c r="AD80" s="98"/>
      <c r="AE80" s="98"/>
      <c r="AF80" s="98"/>
      <c r="AG80" s="98"/>
      <c r="AH80" s="98"/>
    </row>
    <row r="81" spans="1:34" s="99" customFormat="1" ht="15.75" customHeight="1">
      <c r="A81" s="466" t="s">
        <v>8</v>
      </c>
      <c r="B81" s="466"/>
      <c r="C81" s="216">
        <v>39</v>
      </c>
      <c r="D81" s="203">
        <v>10.552418652264938</v>
      </c>
      <c r="E81" s="355">
        <v>0.33586100000000002</v>
      </c>
      <c r="F81" s="203">
        <v>10.456225000720021</v>
      </c>
      <c r="G81" s="216" t="s">
        <v>125</v>
      </c>
      <c r="H81" s="203" t="s">
        <v>125</v>
      </c>
      <c r="I81" s="216" t="s">
        <v>125</v>
      </c>
      <c r="J81" s="203" t="s">
        <v>125</v>
      </c>
      <c r="K81" s="216">
        <v>32</v>
      </c>
      <c r="L81" s="203">
        <v>10.552418652264938</v>
      </c>
      <c r="M81" s="216" t="s">
        <v>125</v>
      </c>
      <c r="N81" s="203" t="s">
        <v>125</v>
      </c>
      <c r="O81" s="202"/>
      <c r="P81" s="98"/>
      <c r="Q81" s="98"/>
      <c r="R81" s="98"/>
      <c r="S81" s="98"/>
      <c r="T81" s="98"/>
      <c r="U81" s="98"/>
      <c r="V81" s="98"/>
      <c r="W81" s="98"/>
      <c r="X81" s="98"/>
      <c r="Y81" s="98"/>
      <c r="Z81" s="98"/>
      <c r="AA81" s="98"/>
      <c r="AB81" s="98"/>
      <c r="AC81" s="98"/>
      <c r="AD81" s="98"/>
      <c r="AE81" s="98"/>
      <c r="AF81" s="98"/>
      <c r="AG81" s="98"/>
      <c r="AH81" s="98"/>
    </row>
    <row r="82" spans="1:34" s="99" customFormat="1" ht="15.75" customHeight="1">
      <c r="A82" s="466" t="s">
        <v>9</v>
      </c>
      <c r="B82" s="466"/>
      <c r="C82" s="216" t="s">
        <v>135</v>
      </c>
      <c r="D82" s="203">
        <v>28.37904629017622</v>
      </c>
      <c r="E82" s="216" t="s">
        <v>135</v>
      </c>
      <c r="F82" s="203">
        <v>23.108616627405564</v>
      </c>
      <c r="G82" s="216" t="s">
        <v>151</v>
      </c>
      <c r="H82" s="203">
        <v>17.93108825838484</v>
      </c>
      <c r="I82" s="216" t="s">
        <v>125</v>
      </c>
      <c r="J82" s="203" t="s">
        <v>125</v>
      </c>
      <c r="K82" s="355">
        <v>0.62837500000000002</v>
      </c>
      <c r="L82" s="203">
        <v>28.37904629017622</v>
      </c>
      <c r="M82" s="216" t="s">
        <v>151</v>
      </c>
      <c r="N82" s="203">
        <v>17.93108825838484</v>
      </c>
      <c r="O82" s="202"/>
      <c r="P82" s="98"/>
      <c r="Q82" s="98"/>
      <c r="R82" s="98"/>
      <c r="S82" s="98"/>
      <c r="T82" s="98"/>
      <c r="U82" s="98"/>
      <c r="V82" s="98"/>
      <c r="W82" s="98"/>
      <c r="X82" s="98"/>
      <c r="Y82" s="98"/>
      <c r="Z82" s="98"/>
      <c r="AA82" s="98"/>
      <c r="AB82" s="98"/>
      <c r="AC82" s="98"/>
      <c r="AD82" s="98"/>
      <c r="AE82" s="98"/>
      <c r="AF82" s="98"/>
      <c r="AG82" s="98"/>
      <c r="AH82" s="98"/>
    </row>
    <row r="83" spans="1:34" s="99" customFormat="1" ht="15.75" customHeight="1">
      <c r="A83" s="466" t="s">
        <v>10</v>
      </c>
      <c r="B83" s="466"/>
      <c r="C83" s="355">
        <v>0.224416</v>
      </c>
      <c r="D83" s="203">
        <v>8.2892374063093932</v>
      </c>
      <c r="E83" s="216">
        <v>86</v>
      </c>
      <c r="F83" s="203">
        <v>8.4011631085519127</v>
      </c>
      <c r="G83" s="355">
        <v>0.17063800000000001</v>
      </c>
      <c r="H83" s="203">
        <v>5.5374059992183549</v>
      </c>
      <c r="I83" s="216" t="s">
        <v>125</v>
      </c>
      <c r="J83" s="203" t="s">
        <v>125</v>
      </c>
      <c r="K83" s="216">
        <v>63</v>
      </c>
      <c r="L83" s="203">
        <v>8.2892374063094003</v>
      </c>
      <c r="M83" s="355">
        <v>0.65081999999999995</v>
      </c>
      <c r="N83" s="203">
        <v>5.2359367188506312</v>
      </c>
      <c r="O83" s="202"/>
      <c r="P83" s="98"/>
      <c r="Q83" s="98"/>
      <c r="R83" s="98"/>
      <c r="S83" s="98"/>
      <c r="T83" s="98"/>
      <c r="U83" s="98"/>
      <c r="V83" s="98"/>
      <c r="W83" s="98"/>
      <c r="X83" s="98"/>
      <c r="Y83" s="98"/>
      <c r="Z83" s="98"/>
      <c r="AA83" s="98"/>
      <c r="AB83" s="98"/>
      <c r="AC83" s="98"/>
      <c r="AD83" s="98"/>
      <c r="AE83" s="98"/>
      <c r="AF83" s="98"/>
      <c r="AG83" s="98"/>
      <c r="AH83" s="98"/>
    </row>
    <row r="84" spans="1:34" s="99" customFormat="1" ht="15.75" customHeight="1">
      <c r="A84" s="424" t="s">
        <v>11</v>
      </c>
      <c r="B84" s="424"/>
      <c r="C84" s="150">
        <v>37</v>
      </c>
      <c r="D84" s="181">
        <v>5.8297476122785357</v>
      </c>
      <c r="E84" s="150">
        <v>53</v>
      </c>
      <c r="F84" s="181">
        <v>7.8528414139914142</v>
      </c>
      <c r="G84" s="150">
        <v>48</v>
      </c>
      <c r="H84" s="181">
        <v>5.1640506749351722</v>
      </c>
      <c r="I84" s="150" t="s">
        <v>125</v>
      </c>
      <c r="J84" s="181" t="s">
        <v>125</v>
      </c>
      <c r="K84" s="185">
        <v>0.69423999999999997</v>
      </c>
      <c r="L84" s="181">
        <v>5.8297476122785179</v>
      </c>
      <c r="M84" s="150" t="s">
        <v>151</v>
      </c>
      <c r="N84" s="181">
        <v>5.5413353240497596</v>
      </c>
      <c r="O84" s="202"/>
      <c r="P84" s="98"/>
      <c r="Q84" s="98"/>
      <c r="R84" s="98"/>
      <c r="S84" s="98"/>
      <c r="T84" s="98"/>
      <c r="U84" s="98"/>
      <c r="V84" s="98"/>
      <c r="W84" s="98"/>
      <c r="X84" s="98"/>
      <c r="Y84" s="98"/>
      <c r="Z84" s="98"/>
      <c r="AA84" s="98"/>
      <c r="AB84" s="98"/>
      <c r="AC84" s="98"/>
      <c r="AD84" s="98"/>
      <c r="AE84" s="98"/>
      <c r="AF84" s="98"/>
      <c r="AG84" s="98"/>
      <c r="AH84" s="98"/>
    </row>
    <row r="85" spans="1:34" s="99" customFormat="1" ht="15.75" customHeight="1" thickBot="1">
      <c r="A85" s="421" t="s">
        <v>12</v>
      </c>
      <c r="B85" s="421"/>
      <c r="C85" s="158">
        <v>0.12851299999999999</v>
      </c>
      <c r="D85" s="115">
        <v>2.8399460602585078</v>
      </c>
      <c r="E85" s="116">
        <v>30</v>
      </c>
      <c r="F85" s="115">
        <v>4.821089289967305</v>
      </c>
      <c r="G85" s="116">
        <v>53</v>
      </c>
      <c r="H85" s="115">
        <v>5.3546632314342508</v>
      </c>
      <c r="I85" s="116" t="s">
        <v>139</v>
      </c>
      <c r="J85" s="115">
        <v>2.897394357343714</v>
      </c>
      <c r="K85" s="158">
        <v>0.66276999999999997</v>
      </c>
      <c r="L85" s="115">
        <v>2.83994606025851</v>
      </c>
      <c r="M85" s="116">
        <v>17</v>
      </c>
      <c r="N85" s="115">
        <v>5.5653198962866393</v>
      </c>
      <c r="O85" s="202"/>
      <c r="P85" s="98"/>
      <c r="Q85" s="98"/>
      <c r="R85" s="98"/>
      <c r="S85" s="98"/>
      <c r="T85" s="98"/>
      <c r="U85" s="98"/>
      <c r="V85" s="98"/>
      <c r="W85" s="98"/>
      <c r="X85" s="98"/>
      <c r="Y85" s="98"/>
      <c r="Z85" s="98"/>
      <c r="AA85" s="98"/>
      <c r="AB85" s="98"/>
      <c r="AC85" s="98"/>
      <c r="AD85" s="98"/>
      <c r="AE85" s="98"/>
      <c r="AF85" s="98"/>
      <c r="AG85" s="98"/>
      <c r="AH85" s="98"/>
    </row>
    <row r="86" spans="1:34" s="99" customFormat="1" ht="6" customHeight="1" thickBot="1">
      <c r="A86" s="204"/>
      <c r="B86" s="204"/>
      <c r="C86" s="289"/>
      <c r="D86" s="157"/>
      <c r="E86" s="289"/>
      <c r="F86" s="157"/>
      <c r="G86" s="289"/>
      <c r="H86" s="157"/>
      <c r="I86" s="289"/>
      <c r="J86" s="157"/>
      <c r="K86" s="289"/>
      <c r="L86" s="157"/>
      <c r="M86" s="289"/>
      <c r="N86" s="157"/>
      <c r="O86" s="202"/>
      <c r="P86" s="98"/>
      <c r="Q86" s="98"/>
      <c r="R86" s="98"/>
      <c r="S86" s="98"/>
      <c r="T86" s="98"/>
      <c r="U86" s="98"/>
      <c r="V86" s="98"/>
      <c r="W86" s="98"/>
      <c r="X86" s="98"/>
      <c r="Y86" s="98"/>
      <c r="Z86" s="98"/>
      <c r="AA86" s="98"/>
      <c r="AB86" s="98"/>
      <c r="AC86" s="98"/>
      <c r="AD86" s="98"/>
      <c r="AE86" s="98"/>
      <c r="AF86" s="98"/>
      <c r="AG86" s="98"/>
      <c r="AH86" s="98"/>
    </row>
    <row r="87" spans="1:34" s="99" customFormat="1" ht="15.75" customHeight="1" thickBot="1">
      <c r="A87" s="465" t="s">
        <v>33</v>
      </c>
      <c r="B87" s="465"/>
      <c r="C87" s="106">
        <v>27</v>
      </c>
      <c r="D87" s="107">
        <v>2.4141400984074921</v>
      </c>
      <c r="E87" s="106">
        <v>74</v>
      </c>
      <c r="F87" s="107">
        <v>2.7062040127175058</v>
      </c>
      <c r="G87" s="354">
        <v>0.14031399999999999</v>
      </c>
      <c r="H87" s="107">
        <v>2.2405354442443466</v>
      </c>
      <c r="I87" s="106" t="s">
        <v>147</v>
      </c>
      <c r="J87" s="107">
        <v>1.0343605750365186</v>
      </c>
      <c r="K87" s="354">
        <v>0.26364199999999999</v>
      </c>
      <c r="L87" s="107">
        <v>2.4141400984074957</v>
      </c>
      <c r="M87" s="354">
        <v>0.136631</v>
      </c>
      <c r="N87" s="107">
        <v>2.0617249737119057</v>
      </c>
      <c r="O87" s="202"/>
      <c r="P87" s="98"/>
      <c r="Q87" s="98"/>
      <c r="R87" s="98"/>
      <c r="S87" s="98"/>
      <c r="T87" s="98"/>
      <c r="U87" s="98"/>
      <c r="V87" s="98"/>
      <c r="W87" s="98"/>
      <c r="X87" s="98"/>
      <c r="Y87" s="98"/>
      <c r="Z87" s="98"/>
      <c r="AA87" s="98"/>
      <c r="AB87" s="98"/>
      <c r="AC87" s="98"/>
      <c r="AD87" s="98"/>
      <c r="AE87" s="98"/>
      <c r="AF87" s="98"/>
      <c r="AG87" s="98"/>
      <c r="AH87" s="98"/>
    </row>
    <row r="88" spans="1:34" s="99" customFormat="1" ht="15.75" customHeight="1">
      <c r="A88" s="466" t="s">
        <v>8</v>
      </c>
      <c r="B88" s="466"/>
      <c r="C88" s="216" t="s">
        <v>125</v>
      </c>
      <c r="D88" s="203">
        <v>12.198936313926097</v>
      </c>
      <c r="E88" s="355">
        <v>0.264349</v>
      </c>
      <c r="F88" s="203">
        <v>12.475324656048087</v>
      </c>
      <c r="G88" s="216" t="s">
        <v>125</v>
      </c>
      <c r="H88" s="203" t="s">
        <v>125</v>
      </c>
      <c r="I88" s="216" t="s">
        <v>125</v>
      </c>
      <c r="J88" s="203" t="s">
        <v>125</v>
      </c>
      <c r="K88" s="216" t="s">
        <v>131</v>
      </c>
      <c r="L88" s="203">
        <v>12.198936313926103</v>
      </c>
      <c r="M88" s="355" t="s">
        <v>125</v>
      </c>
      <c r="N88" s="203" t="s">
        <v>125</v>
      </c>
      <c r="O88" s="202"/>
      <c r="P88" s="98"/>
      <c r="Q88" s="98"/>
      <c r="R88" s="98"/>
      <c r="S88" s="98"/>
      <c r="T88" s="98"/>
      <c r="U88" s="98"/>
      <c r="V88" s="98"/>
      <c r="W88" s="98"/>
      <c r="X88" s="98"/>
      <c r="Y88" s="98"/>
      <c r="Z88" s="98"/>
      <c r="AA88" s="98"/>
      <c r="AB88" s="98"/>
      <c r="AC88" s="98"/>
      <c r="AD88" s="98"/>
      <c r="AE88" s="98"/>
      <c r="AF88" s="98"/>
      <c r="AG88" s="98"/>
      <c r="AH88" s="98"/>
    </row>
    <row r="89" spans="1:34" s="99" customFormat="1" ht="15.75" customHeight="1">
      <c r="A89" s="466" t="s">
        <v>9</v>
      </c>
      <c r="B89" s="466"/>
      <c r="C89" s="355">
        <v>0.33182600000000001</v>
      </c>
      <c r="D89" s="203">
        <v>9.2656478605032344</v>
      </c>
      <c r="E89" s="355">
        <v>0.69742400000000004</v>
      </c>
      <c r="F89" s="203">
        <v>24.73425104229711</v>
      </c>
      <c r="G89" s="216" t="s">
        <v>125</v>
      </c>
      <c r="H89" s="203" t="s">
        <v>125</v>
      </c>
      <c r="I89" s="216" t="s">
        <v>125</v>
      </c>
      <c r="J89" s="203" t="s">
        <v>125</v>
      </c>
      <c r="K89" s="355">
        <v>0.635293</v>
      </c>
      <c r="L89" s="203">
        <v>9.2656478605032415</v>
      </c>
      <c r="M89" s="355" t="s">
        <v>125</v>
      </c>
      <c r="N89" s="203" t="s">
        <v>125</v>
      </c>
      <c r="O89" s="202"/>
      <c r="P89" s="98"/>
      <c r="Q89" s="98"/>
      <c r="R89" s="98"/>
      <c r="S89" s="98"/>
      <c r="T89" s="98"/>
      <c r="U89" s="98"/>
      <c r="V89" s="98"/>
      <c r="W89" s="98"/>
      <c r="X89" s="98"/>
      <c r="Y89" s="98"/>
      <c r="Z89" s="98"/>
      <c r="AA89" s="98"/>
      <c r="AB89" s="98"/>
      <c r="AC89" s="98"/>
      <c r="AD89" s="98"/>
      <c r="AE89" s="98"/>
      <c r="AF89" s="98"/>
      <c r="AG89" s="98"/>
      <c r="AH89" s="98"/>
    </row>
    <row r="90" spans="1:34" s="99" customFormat="1" ht="15.75" customHeight="1">
      <c r="A90" s="466" t="s">
        <v>10</v>
      </c>
      <c r="B90" s="466"/>
      <c r="C90" s="355">
        <v>0.20377100000000001</v>
      </c>
      <c r="D90" s="203">
        <v>4.722650257231507</v>
      </c>
      <c r="E90" s="216" t="s">
        <v>129</v>
      </c>
      <c r="F90" s="203">
        <v>4.8962426430826085</v>
      </c>
      <c r="G90" s="216">
        <v>27</v>
      </c>
      <c r="H90" s="203">
        <v>4.6317535842492195</v>
      </c>
      <c r="I90" s="216">
        <v>75</v>
      </c>
      <c r="J90" s="203">
        <v>1.1142968573111969</v>
      </c>
      <c r="K90" s="355">
        <v>0.25991799999999998</v>
      </c>
      <c r="L90" s="203">
        <v>4.722650257231499</v>
      </c>
      <c r="M90" s="355">
        <v>0.136631</v>
      </c>
      <c r="N90" s="203">
        <v>4.9203785290019955</v>
      </c>
      <c r="O90" s="202"/>
      <c r="P90" s="98"/>
      <c r="Q90" s="98"/>
      <c r="R90" s="98"/>
      <c r="S90" s="98"/>
      <c r="T90" s="98"/>
      <c r="U90" s="98"/>
      <c r="V90" s="98"/>
      <c r="W90" s="98"/>
      <c r="X90" s="98"/>
      <c r="Y90" s="98"/>
      <c r="Z90" s="98"/>
      <c r="AA90" s="98"/>
      <c r="AB90" s="98"/>
      <c r="AC90" s="98"/>
      <c r="AD90" s="98"/>
      <c r="AE90" s="98"/>
      <c r="AF90" s="98"/>
      <c r="AG90" s="98"/>
      <c r="AH90" s="98"/>
    </row>
    <row r="91" spans="1:34" s="99" customFormat="1" ht="15.75" customHeight="1">
      <c r="A91" s="424" t="s">
        <v>11</v>
      </c>
      <c r="B91" s="424"/>
      <c r="C91" s="185">
        <v>0.20377100000000001</v>
      </c>
      <c r="D91" s="181">
        <v>3.0344761772284929</v>
      </c>
      <c r="E91" s="185">
        <v>0.19681499999999999</v>
      </c>
      <c r="F91" s="181">
        <v>3.4308504469192078</v>
      </c>
      <c r="G91" s="185">
        <v>0.17186000000000001</v>
      </c>
      <c r="H91" s="181">
        <v>2.9059278778844959</v>
      </c>
      <c r="I91" s="150">
        <v>75</v>
      </c>
      <c r="J91" s="181">
        <v>1.3086000742801445</v>
      </c>
      <c r="K91" s="185">
        <v>0.25991799999999998</v>
      </c>
      <c r="L91" s="181">
        <v>3.0344761772284978</v>
      </c>
      <c r="M91" s="185">
        <v>0.119564</v>
      </c>
      <c r="N91" s="181">
        <v>2.6225861766651</v>
      </c>
      <c r="O91" s="202"/>
      <c r="P91" s="98"/>
      <c r="Q91" s="98"/>
      <c r="R91" s="98"/>
      <c r="S91" s="98"/>
      <c r="T91" s="98"/>
      <c r="U91" s="98"/>
      <c r="V91" s="98"/>
      <c r="W91" s="98"/>
      <c r="X91" s="98"/>
      <c r="Y91" s="98"/>
      <c r="Z91" s="98"/>
      <c r="AA91" s="98"/>
      <c r="AB91" s="98"/>
      <c r="AC91" s="98"/>
      <c r="AD91" s="98"/>
      <c r="AE91" s="98"/>
      <c r="AF91" s="98"/>
      <c r="AG91" s="98"/>
      <c r="AH91" s="98"/>
    </row>
    <row r="92" spans="1:34" s="99" customFormat="1" ht="15.75" customHeight="1" thickBot="1">
      <c r="A92" s="421" t="s">
        <v>12</v>
      </c>
      <c r="B92" s="421"/>
      <c r="C92" s="116">
        <v>69</v>
      </c>
      <c r="D92" s="115">
        <v>1.514422138317663</v>
      </c>
      <c r="E92" s="116">
        <v>62</v>
      </c>
      <c r="F92" s="115">
        <v>4.6803021549162409</v>
      </c>
      <c r="G92" s="158">
        <v>0.206316</v>
      </c>
      <c r="H92" s="115">
        <v>5.1482316163887214</v>
      </c>
      <c r="I92" s="158">
        <v>0.40322000000000002</v>
      </c>
      <c r="J92" s="115">
        <v>2.759749987815979</v>
      </c>
      <c r="K92" s="158">
        <v>0.81496800000000003</v>
      </c>
      <c r="L92" s="115">
        <v>1.5144221383176637</v>
      </c>
      <c r="M92" s="116">
        <v>63</v>
      </c>
      <c r="N92" s="115">
        <v>4.6763459890712973</v>
      </c>
      <c r="O92" s="202"/>
      <c r="P92" s="98"/>
      <c r="Q92" s="98"/>
      <c r="R92" s="98"/>
      <c r="S92" s="98"/>
      <c r="T92" s="98"/>
      <c r="U92" s="98"/>
      <c r="V92" s="98"/>
      <c r="W92" s="98"/>
      <c r="X92" s="98"/>
      <c r="Y92" s="98"/>
      <c r="Z92" s="98"/>
      <c r="AA92" s="98"/>
      <c r="AB92" s="98"/>
      <c r="AC92" s="98"/>
      <c r="AD92" s="98"/>
      <c r="AE92" s="98"/>
      <c r="AF92" s="98"/>
      <c r="AG92" s="98"/>
      <c r="AH92" s="98"/>
    </row>
    <row r="93" spans="1:34" s="99" customFormat="1" ht="6" customHeight="1" thickBot="1">
      <c r="A93" s="204"/>
      <c r="B93" s="204"/>
      <c r="C93" s="289"/>
      <c r="D93" s="157"/>
      <c r="E93" s="289"/>
      <c r="F93" s="157"/>
      <c r="G93" s="289"/>
      <c r="H93" s="157"/>
      <c r="I93" s="289"/>
      <c r="J93" s="157"/>
      <c r="K93" s="289"/>
      <c r="L93" s="157"/>
      <c r="M93" s="289"/>
      <c r="N93" s="157"/>
      <c r="O93" s="202"/>
      <c r="P93" s="98"/>
      <c r="Q93" s="98"/>
      <c r="R93" s="98"/>
      <c r="S93" s="98"/>
      <c r="T93" s="98"/>
      <c r="U93" s="98"/>
      <c r="V93" s="98"/>
      <c r="W93" s="98"/>
      <c r="X93" s="98"/>
      <c r="Y93" s="98"/>
      <c r="Z93" s="98"/>
      <c r="AA93" s="98"/>
      <c r="AB93" s="98"/>
      <c r="AC93" s="98"/>
      <c r="AD93" s="98"/>
      <c r="AE93" s="98"/>
      <c r="AF93" s="98"/>
      <c r="AG93" s="98"/>
      <c r="AH93" s="98"/>
    </row>
    <row r="94" spans="1:34" s="99" customFormat="1" ht="15.75" customHeight="1" thickBot="1">
      <c r="A94" s="465" t="s">
        <v>34</v>
      </c>
      <c r="B94" s="465"/>
      <c r="C94" s="354">
        <v>0.17063800000000001</v>
      </c>
      <c r="D94" s="107">
        <v>6.0105497840709869</v>
      </c>
      <c r="E94" s="354">
        <v>0.18391099999999999</v>
      </c>
      <c r="F94" s="107">
        <v>10.489868774446444</v>
      </c>
      <c r="G94" s="106">
        <v>76</v>
      </c>
      <c r="H94" s="107">
        <v>7.4864984798519005</v>
      </c>
      <c r="I94" s="106" t="s">
        <v>124</v>
      </c>
      <c r="J94" s="107">
        <v>3.577170250556045</v>
      </c>
      <c r="K94" s="354">
        <v>0.45261899999999999</v>
      </c>
      <c r="L94" s="107">
        <v>6.0105497840709905</v>
      </c>
      <c r="M94" s="106">
        <v>32</v>
      </c>
      <c r="N94" s="107">
        <v>8.6573476782959329</v>
      </c>
      <c r="O94" s="202"/>
      <c r="P94" s="98"/>
      <c r="Q94" s="98"/>
      <c r="R94" s="98"/>
      <c r="S94" s="98"/>
      <c r="T94" s="98"/>
      <c r="U94" s="98"/>
      <c r="V94" s="98"/>
      <c r="W94" s="98"/>
      <c r="X94" s="98"/>
      <c r="Y94" s="98"/>
      <c r="Z94" s="98"/>
      <c r="AA94" s="98"/>
      <c r="AB94" s="98"/>
      <c r="AC94" s="98"/>
      <c r="AD94" s="98"/>
      <c r="AE94" s="98"/>
      <c r="AF94" s="98"/>
      <c r="AG94" s="98"/>
      <c r="AH94" s="98"/>
    </row>
    <row r="95" spans="1:34" s="99" customFormat="1" ht="15.75" customHeight="1">
      <c r="A95" s="466" t="s">
        <v>8</v>
      </c>
      <c r="B95" s="466"/>
      <c r="C95" s="355" t="s">
        <v>152</v>
      </c>
      <c r="D95" s="203">
        <v>15.830139778343142</v>
      </c>
      <c r="E95" s="355" t="s">
        <v>144</v>
      </c>
      <c r="F95" s="203">
        <v>14.240987199423778</v>
      </c>
      <c r="G95" s="216" t="s">
        <v>125</v>
      </c>
      <c r="H95" s="203" t="s">
        <v>125</v>
      </c>
      <c r="I95" s="216" t="s">
        <v>125</v>
      </c>
      <c r="J95" s="205" t="s">
        <v>125</v>
      </c>
      <c r="K95" s="355">
        <v>0.27943800000000002</v>
      </c>
      <c r="L95" s="203">
        <v>15.830139778343142</v>
      </c>
      <c r="M95" s="216" t="s">
        <v>125</v>
      </c>
      <c r="N95" s="203" t="s">
        <v>125</v>
      </c>
      <c r="O95" s="202"/>
      <c r="P95" s="98"/>
      <c r="Q95" s="98"/>
      <c r="R95" s="98"/>
      <c r="S95" s="98"/>
      <c r="T95" s="98"/>
      <c r="U95" s="98"/>
      <c r="V95" s="98"/>
      <c r="W95" s="98"/>
      <c r="X95" s="98"/>
      <c r="Y95" s="98"/>
      <c r="AA95" s="98"/>
      <c r="AB95" s="98"/>
      <c r="AC95" s="98"/>
      <c r="AE95" s="98"/>
      <c r="AF95" s="98"/>
      <c r="AG95" s="98"/>
      <c r="AH95" s="98"/>
    </row>
    <row r="96" spans="1:34" s="99" customFormat="1" ht="15.75" customHeight="1">
      <c r="A96" s="466" t="s">
        <v>9</v>
      </c>
      <c r="B96" s="466"/>
      <c r="C96" s="355">
        <v>0.47885</v>
      </c>
      <c r="D96" s="203">
        <v>7.149362075039055</v>
      </c>
      <c r="E96" s="355" t="s">
        <v>396</v>
      </c>
      <c r="F96" s="203">
        <v>7.1493620750390638</v>
      </c>
      <c r="G96" s="216" t="s">
        <v>125</v>
      </c>
      <c r="H96" s="203" t="s">
        <v>125</v>
      </c>
      <c r="I96" s="216" t="s">
        <v>125</v>
      </c>
      <c r="J96" s="205" t="s">
        <v>125</v>
      </c>
      <c r="K96" s="355" t="s">
        <v>396</v>
      </c>
      <c r="L96" s="203">
        <v>7.1493620750390638</v>
      </c>
      <c r="M96" s="216" t="s">
        <v>125</v>
      </c>
      <c r="N96" s="203" t="s">
        <v>125</v>
      </c>
      <c r="O96" s="202"/>
      <c r="P96" s="98"/>
      <c r="Q96" s="98"/>
      <c r="R96" s="98"/>
      <c r="S96" s="98"/>
      <c r="T96" s="98"/>
      <c r="U96" s="98"/>
      <c r="V96" s="98"/>
      <c r="W96" s="98"/>
      <c r="X96" s="98"/>
      <c r="Y96" s="98"/>
      <c r="AA96" s="98"/>
      <c r="AB96" s="98"/>
      <c r="AC96" s="98"/>
      <c r="AE96" s="98"/>
      <c r="AF96" s="98"/>
      <c r="AG96" s="98"/>
      <c r="AH96" s="98"/>
    </row>
    <row r="97" spans="1:34" s="99" customFormat="1" ht="15.75" customHeight="1">
      <c r="A97" s="466" t="s">
        <v>10</v>
      </c>
      <c r="B97" s="466"/>
      <c r="C97" s="355">
        <v>0.43304799999999999</v>
      </c>
      <c r="D97" s="203">
        <v>12.459169744733796</v>
      </c>
      <c r="E97" s="355">
        <v>0.34737800000000002</v>
      </c>
      <c r="F97" s="203">
        <v>15.12059903426494</v>
      </c>
      <c r="G97" s="355">
        <v>0.33182600000000001</v>
      </c>
      <c r="H97" s="203">
        <v>10.284369632563598</v>
      </c>
      <c r="I97" s="216" t="s">
        <v>125</v>
      </c>
      <c r="J97" s="205" t="s">
        <v>125</v>
      </c>
      <c r="K97" s="355">
        <v>0.31950600000000001</v>
      </c>
      <c r="L97" s="203">
        <v>12.45916974473379</v>
      </c>
      <c r="M97" s="355">
        <v>0.33182600000000001</v>
      </c>
      <c r="N97" s="203">
        <v>10.284369632563598</v>
      </c>
      <c r="O97" s="202"/>
      <c r="P97" s="98"/>
      <c r="Q97" s="98"/>
      <c r="R97" s="98"/>
      <c r="S97" s="98"/>
      <c r="T97" s="98"/>
      <c r="U97" s="98"/>
      <c r="V97" s="98"/>
      <c r="W97" s="98"/>
      <c r="X97" s="98"/>
      <c r="Y97" s="98"/>
      <c r="AA97" s="98"/>
      <c r="AB97" s="98"/>
      <c r="AC97" s="98"/>
      <c r="AE97" s="98"/>
      <c r="AF97" s="98"/>
      <c r="AG97" s="98"/>
      <c r="AH97" s="98"/>
    </row>
    <row r="98" spans="1:34" s="99" customFormat="1" ht="15.75" customHeight="1">
      <c r="A98" s="424" t="s">
        <v>11</v>
      </c>
      <c r="B98" s="424"/>
      <c r="C98" s="185">
        <v>0.40322000000000002</v>
      </c>
      <c r="D98" s="181">
        <v>8.4114903607771545</v>
      </c>
      <c r="E98" s="185">
        <v>0.72843100000000005</v>
      </c>
      <c r="F98" s="181">
        <v>14.096989416701778</v>
      </c>
      <c r="G98" s="185">
        <v>0.42679699999999998</v>
      </c>
      <c r="H98" s="181">
        <v>10.173231245549243</v>
      </c>
      <c r="I98" s="150" t="s">
        <v>124</v>
      </c>
      <c r="J98" s="181">
        <v>5.0303143018855092</v>
      </c>
      <c r="K98" s="185">
        <v>0.62240799999999996</v>
      </c>
      <c r="L98" s="181">
        <v>8.4114903607771545</v>
      </c>
      <c r="M98" s="185">
        <v>0.33586100000000002</v>
      </c>
      <c r="N98" s="181">
        <v>11.419258011904978</v>
      </c>
      <c r="O98" s="202"/>
      <c r="P98" s="98"/>
      <c r="Q98" s="98"/>
      <c r="R98" s="98"/>
      <c r="S98" s="98"/>
      <c r="T98" s="98"/>
      <c r="U98" s="98"/>
      <c r="V98" s="98"/>
      <c r="W98" s="98"/>
      <c r="X98" s="98"/>
      <c r="Y98" s="98"/>
      <c r="Z98" s="98"/>
      <c r="AA98" s="98"/>
      <c r="AB98" s="98"/>
      <c r="AC98" s="98"/>
      <c r="AD98" s="98"/>
      <c r="AE98" s="98"/>
      <c r="AF98" s="98"/>
      <c r="AG98" s="98"/>
      <c r="AH98" s="98"/>
    </row>
    <row r="99" spans="1:34" s="99" customFormat="1" ht="15.75" customHeight="1" thickBot="1">
      <c r="A99" s="421" t="s">
        <v>12</v>
      </c>
      <c r="B99" s="421"/>
      <c r="C99" s="116" t="s">
        <v>154</v>
      </c>
      <c r="D99" s="115">
        <v>6.5804232190973924</v>
      </c>
      <c r="E99" s="158">
        <v>0.22849800000000001</v>
      </c>
      <c r="F99" s="115">
        <v>8.7225522488023426</v>
      </c>
      <c r="G99" s="116">
        <v>86</v>
      </c>
      <c r="H99" s="115">
        <v>8.6993598217146744</v>
      </c>
      <c r="I99" s="116" t="s">
        <v>139</v>
      </c>
      <c r="J99" s="115">
        <v>6.5579879836794994</v>
      </c>
      <c r="K99" s="158">
        <v>0.31951400000000002</v>
      </c>
      <c r="L99" s="115">
        <v>6.5804232190973977</v>
      </c>
      <c r="M99" s="116">
        <v>93</v>
      </c>
      <c r="N99" s="115">
        <v>9.0120036499799383</v>
      </c>
      <c r="O99" s="202"/>
      <c r="P99" s="98"/>
      <c r="Q99" s="98"/>
      <c r="R99" s="98"/>
      <c r="S99" s="98"/>
      <c r="T99" s="98"/>
      <c r="U99" s="98"/>
      <c r="V99" s="98"/>
      <c r="W99" s="98"/>
      <c r="X99" s="98"/>
      <c r="Y99" s="98"/>
      <c r="Z99" s="98"/>
      <c r="AA99" s="98"/>
      <c r="AB99" s="98"/>
      <c r="AC99" s="98"/>
      <c r="AD99" s="98"/>
      <c r="AE99" s="98"/>
      <c r="AF99" s="98"/>
      <c r="AG99" s="98"/>
      <c r="AH99" s="98"/>
    </row>
    <row r="100" spans="1:34" s="99" customFormat="1" ht="6" customHeight="1" thickBot="1">
      <c r="A100" s="204"/>
      <c r="B100" s="204"/>
      <c r="C100" s="289"/>
      <c r="D100" s="157"/>
      <c r="E100" s="289"/>
      <c r="F100" s="157"/>
      <c r="G100" s="289"/>
      <c r="H100" s="157"/>
      <c r="I100" s="289"/>
      <c r="J100" s="157"/>
      <c r="K100" s="289"/>
      <c r="L100" s="157"/>
      <c r="M100" s="289"/>
      <c r="N100" s="157"/>
      <c r="O100" s="202"/>
      <c r="P100" s="98"/>
      <c r="Q100" s="98"/>
      <c r="R100" s="98"/>
      <c r="S100" s="98"/>
      <c r="T100" s="98"/>
      <c r="U100" s="98"/>
      <c r="V100" s="98"/>
      <c r="W100" s="98"/>
      <c r="X100" s="98"/>
      <c r="Y100" s="98"/>
      <c r="Z100" s="98"/>
      <c r="AA100" s="98"/>
      <c r="AB100" s="98"/>
      <c r="AC100" s="98"/>
      <c r="AD100" s="98"/>
      <c r="AE100" s="98"/>
      <c r="AF100" s="98"/>
      <c r="AG100" s="98"/>
      <c r="AH100" s="98"/>
    </row>
    <row r="101" spans="1:34" s="99" customFormat="1" ht="15.75" customHeight="1" thickBot="1">
      <c r="A101" s="465" t="s">
        <v>35</v>
      </c>
      <c r="B101" s="465"/>
      <c r="C101" s="354">
        <v>0.31151400000000001</v>
      </c>
      <c r="D101" s="107">
        <v>5.4912626829163997</v>
      </c>
      <c r="E101" s="106" t="s">
        <v>136</v>
      </c>
      <c r="F101" s="107">
        <v>10.849542180928102</v>
      </c>
      <c r="G101" s="106" t="s">
        <v>148</v>
      </c>
      <c r="H101" s="107">
        <v>12.557131241051696</v>
      </c>
      <c r="I101" s="106">
        <v>69</v>
      </c>
      <c r="J101" s="107">
        <v>4.682304067698289</v>
      </c>
      <c r="K101" s="106" t="s">
        <v>156</v>
      </c>
      <c r="L101" s="107">
        <v>5.4912626829163997</v>
      </c>
      <c r="M101" s="106" t="s">
        <v>130</v>
      </c>
      <c r="N101" s="107">
        <v>10.015756725698784</v>
      </c>
      <c r="O101" s="202"/>
      <c r="P101" s="98"/>
      <c r="Q101" s="98"/>
      <c r="R101" s="98"/>
      <c r="S101" s="98"/>
      <c r="T101" s="98"/>
      <c r="U101" s="98"/>
      <c r="V101" s="98"/>
      <c r="W101" s="98"/>
      <c r="X101" s="98"/>
      <c r="Y101" s="98"/>
      <c r="Z101" s="98"/>
      <c r="AA101" s="98"/>
      <c r="AB101" s="98"/>
      <c r="AC101" s="98"/>
      <c r="AD101" s="98"/>
      <c r="AE101" s="98"/>
      <c r="AF101" s="98"/>
      <c r="AG101" s="98"/>
      <c r="AH101" s="98"/>
    </row>
    <row r="102" spans="1:34" s="99" customFormat="1" ht="15.75" customHeight="1">
      <c r="A102" s="466" t="s">
        <v>8</v>
      </c>
      <c r="B102" s="466"/>
      <c r="C102" s="355">
        <v>0.25991799999999998</v>
      </c>
      <c r="D102" s="203">
        <v>13.127580787711072</v>
      </c>
      <c r="E102" s="355">
        <v>0.42679699999999998</v>
      </c>
      <c r="F102" s="203">
        <v>12.999479078793156</v>
      </c>
      <c r="G102" s="216">
        <v>69</v>
      </c>
      <c r="H102" s="205">
        <v>6.0338826349253223</v>
      </c>
      <c r="I102" s="216" t="s">
        <v>125</v>
      </c>
      <c r="J102" s="205" t="s">
        <v>125</v>
      </c>
      <c r="K102" s="355">
        <v>0.33586100000000002</v>
      </c>
      <c r="L102" s="203">
        <v>13.127580787711079</v>
      </c>
      <c r="M102" s="216" t="s">
        <v>124</v>
      </c>
      <c r="N102" s="205">
        <v>6.1247761773424791</v>
      </c>
      <c r="O102" s="169"/>
      <c r="P102" s="98"/>
      <c r="Q102" s="98"/>
      <c r="R102" s="98"/>
      <c r="S102" s="98"/>
      <c r="T102" s="98"/>
      <c r="U102" s="98"/>
      <c r="V102" s="98"/>
      <c r="W102" s="98"/>
      <c r="X102" s="98"/>
      <c r="AA102" s="98"/>
      <c r="AB102" s="98"/>
      <c r="AE102" s="98"/>
      <c r="AF102" s="98"/>
    </row>
    <row r="103" spans="1:34" s="99" customFormat="1" ht="15.75" customHeight="1">
      <c r="A103" s="466" t="s">
        <v>9</v>
      </c>
      <c r="B103" s="466"/>
      <c r="C103" s="355" t="s">
        <v>125</v>
      </c>
      <c r="D103" s="203" t="s">
        <v>125</v>
      </c>
      <c r="E103" s="355" t="s">
        <v>125</v>
      </c>
      <c r="F103" s="203">
        <v>26.964928122971806</v>
      </c>
      <c r="G103" s="216" t="s">
        <v>127</v>
      </c>
      <c r="H103" s="205">
        <v>21.592650093428716</v>
      </c>
      <c r="I103" s="216" t="s">
        <v>125</v>
      </c>
      <c r="J103" s="205" t="s">
        <v>125</v>
      </c>
      <c r="K103" s="355">
        <v>0.46609499999999998</v>
      </c>
      <c r="L103" s="203">
        <v>17.225841669990363</v>
      </c>
      <c r="M103" s="216">
        <v>82</v>
      </c>
      <c r="N103" s="205">
        <v>20.902595172808248</v>
      </c>
      <c r="O103" s="169"/>
      <c r="P103" s="98"/>
      <c r="Q103" s="98"/>
      <c r="R103" s="98"/>
      <c r="S103" s="98"/>
      <c r="T103" s="98"/>
      <c r="U103" s="98"/>
      <c r="V103" s="98"/>
      <c r="W103" s="98"/>
      <c r="X103" s="98"/>
      <c r="AA103" s="98"/>
      <c r="AB103" s="98"/>
      <c r="AE103" s="98"/>
      <c r="AF103" s="98"/>
    </row>
    <row r="104" spans="1:34" s="99" customFormat="1" ht="15.75" customHeight="1">
      <c r="A104" s="466" t="s">
        <v>10</v>
      </c>
      <c r="B104" s="466"/>
      <c r="C104" s="185" t="s">
        <v>151</v>
      </c>
      <c r="D104" s="181">
        <v>11.268700417368924</v>
      </c>
      <c r="E104" s="185">
        <v>0.69742400000000004</v>
      </c>
      <c r="F104" s="181">
        <v>16.041508943576979</v>
      </c>
      <c r="G104" s="150" t="s">
        <v>151</v>
      </c>
      <c r="H104" s="181">
        <v>9.1485743992372441</v>
      </c>
      <c r="I104" s="150" t="s">
        <v>125</v>
      </c>
      <c r="J104" s="181" t="s">
        <v>125</v>
      </c>
      <c r="K104" s="185">
        <v>0.33272800000000002</v>
      </c>
      <c r="L104" s="181">
        <v>11.268700417368921</v>
      </c>
      <c r="M104" s="185">
        <v>0.33182600000000001</v>
      </c>
      <c r="N104" s="181">
        <v>9.744431210377952</v>
      </c>
      <c r="O104" s="202"/>
      <c r="P104" s="98"/>
      <c r="Q104" s="98"/>
      <c r="R104" s="98"/>
      <c r="S104" s="98"/>
      <c r="T104" s="98"/>
      <c r="U104" s="98"/>
      <c r="V104" s="98"/>
      <c r="W104" s="98"/>
      <c r="X104" s="98"/>
      <c r="Y104" s="98"/>
      <c r="Z104" s="98"/>
      <c r="AA104" s="98"/>
      <c r="AB104" s="98"/>
      <c r="AC104" s="98"/>
      <c r="AD104" s="98"/>
      <c r="AE104" s="98"/>
      <c r="AF104" s="98"/>
      <c r="AG104" s="98"/>
      <c r="AH104" s="98"/>
    </row>
    <row r="105" spans="1:34" s="99" customFormat="1" ht="15.75" customHeight="1">
      <c r="A105" s="424" t="s">
        <v>11</v>
      </c>
      <c r="B105" s="424"/>
      <c r="C105" s="185">
        <v>0.65081999999999995</v>
      </c>
      <c r="D105" s="181">
        <v>5.649579689217239</v>
      </c>
      <c r="E105" s="185">
        <v>0.22849800000000001</v>
      </c>
      <c r="F105" s="181">
        <v>14.512186295361476</v>
      </c>
      <c r="G105" s="150" t="s">
        <v>152</v>
      </c>
      <c r="H105" s="181">
        <v>20.111558887349123</v>
      </c>
      <c r="I105" s="150" t="s">
        <v>125</v>
      </c>
      <c r="J105" s="181" t="s">
        <v>125</v>
      </c>
      <c r="K105" s="150">
        <v>42</v>
      </c>
      <c r="L105" s="181">
        <v>5.6495796892172354</v>
      </c>
      <c r="M105" s="150">
        <v>71</v>
      </c>
      <c r="N105" s="181">
        <v>15.566818074041777</v>
      </c>
      <c r="O105" s="202"/>
      <c r="P105" s="98"/>
      <c r="Q105" s="98"/>
      <c r="R105" s="98"/>
      <c r="S105" s="98"/>
      <c r="T105" s="98"/>
      <c r="U105" s="98"/>
      <c r="V105" s="98"/>
      <c r="W105" s="98"/>
      <c r="X105" s="98"/>
      <c r="Y105" s="98"/>
      <c r="Z105" s="98"/>
      <c r="AA105" s="98"/>
      <c r="AB105" s="98"/>
      <c r="AC105" s="98"/>
      <c r="AD105" s="98"/>
      <c r="AE105" s="98"/>
      <c r="AF105" s="98"/>
      <c r="AG105" s="98"/>
      <c r="AH105" s="98"/>
    </row>
    <row r="106" spans="1:34" s="99" customFormat="1" ht="15.75" customHeight="1" thickBot="1">
      <c r="A106" s="421" t="s">
        <v>12</v>
      </c>
      <c r="B106" s="421"/>
      <c r="C106" s="116" t="s">
        <v>125</v>
      </c>
      <c r="D106" s="115"/>
      <c r="E106" s="116" t="s">
        <v>140</v>
      </c>
      <c r="F106" s="115">
        <v>16.705883183237788</v>
      </c>
      <c r="G106" s="158">
        <v>0.22849800000000001</v>
      </c>
      <c r="H106" s="115">
        <v>16.226690864242499</v>
      </c>
      <c r="I106" s="116" t="s">
        <v>139</v>
      </c>
      <c r="J106" s="115">
        <v>5.5021998573430393</v>
      </c>
      <c r="K106" s="116">
        <v>60</v>
      </c>
      <c r="L106" s="115">
        <v>6.6920140204818921</v>
      </c>
      <c r="M106" s="116" t="s">
        <v>149</v>
      </c>
      <c r="N106" s="115">
        <v>14.322304027331253</v>
      </c>
      <c r="O106" s="202"/>
      <c r="P106" s="98"/>
      <c r="Q106" s="98"/>
      <c r="R106" s="98"/>
      <c r="S106" s="98"/>
      <c r="T106" s="98"/>
      <c r="U106" s="98"/>
      <c r="V106" s="98"/>
      <c r="W106" s="98"/>
      <c r="X106" s="98"/>
      <c r="Y106" s="98"/>
      <c r="Z106" s="98"/>
      <c r="AA106" s="98"/>
      <c r="AB106" s="98"/>
      <c r="AC106" s="98"/>
      <c r="AD106" s="98"/>
      <c r="AE106" s="98"/>
      <c r="AF106" s="98"/>
      <c r="AG106" s="98"/>
      <c r="AH106" s="98"/>
    </row>
    <row r="107" spans="1:34" s="99" customFormat="1" ht="6" customHeight="1" thickBot="1">
      <c r="A107" s="204"/>
      <c r="B107" s="204"/>
      <c r="C107" s="289"/>
      <c r="D107" s="157"/>
      <c r="E107" s="289"/>
      <c r="F107" s="157"/>
      <c r="G107" s="289"/>
      <c r="H107" s="157"/>
      <c r="I107" s="289"/>
      <c r="J107" s="157"/>
      <c r="K107" s="289"/>
      <c r="L107" s="157"/>
      <c r="M107" s="289"/>
      <c r="N107" s="157"/>
      <c r="O107" s="202"/>
      <c r="P107" s="98"/>
      <c r="Q107" s="98"/>
      <c r="R107" s="98"/>
      <c r="S107" s="98"/>
      <c r="T107" s="98"/>
      <c r="U107" s="98"/>
      <c r="V107" s="98"/>
      <c r="W107" s="98"/>
      <c r="X107" s="98"/>
      <c r="Y107" s="98"/>
      <c r="Z107" s="98"/>
      <c r="AA107" s="98"/>
      <c r="AB107" s="98"/>
      <c r="AC107" s="98"/>
      <c r="AD107" s="98"/>
      <c r="AE107" s="98"/>
      <c r="AF107" s="98"/>
      <c r="AG107" s="98"/>
      <c r="AH107" s="98"/>
    </row>
    <row r="108" spans="1:34" s="99" customFormat="1" ht="15.75" customHeight="1" thickBot="1">
      <c r="A108" s="465" t="s">
        <v>36</v>
      </c>
      <c r="B108" s="465"/>
      <c r="C108" s="354">
        <v>0.42679699999999998</v>
      </c>
      <c r="D108" s="107">
        <v>5.5674880263371183</v>
      </c>
      <c r="E108" s="106">
        <v>74</v>
      </c>
      <c r="F108" s="107">
        <v>5.4054679828467265</v>
      </c>
      <c r="G108" s="354">
        <v>0.136631</v>
      </c>
      <c r="H108" s="107">
        <v>3.6528602616557215</v>
      </c>
      <c r="I108" s="106" t="s">
        <v>147</v>
      </c>
      <c r="J108" s="107">
        <v>1.1161626019032835</v>
      </c>
      <c r="K108" s="354">
        <v>0.284418</v>
      </c>
      <c r="L108" s="107">
        <v>5.567488026337128</v>
      </c>
      <c r="M108" s="354">
        <v>0.259685</v>
      </c>
      <c r="N108" s="107">
        <v>3.656604796055932</v>
      </c>
      <c r="O108" s="202"/>
      <c r="P108" s="98"/>
      <c r="Q108" s="98"/>
      <c r="R108" s="98"/>
      <c r="S108" s="98"/>
      <c r="T108" s="98"/>
      <c r="U108" s="98"/>
      <c r="V108" s="98"/>
      <c r="W108" s="98"/>
      <c r="X108" s="98"/>
      <c r="Y108" s="98"/>
      <c r="Z108" s="98"/>
      <c r="AA108" s="98"/>
      <c r="AB108" s="98"/>
      <c r="AC108" s="98"/>
      <c r="AD108" s="98"/>
      <c r="AE108" s="98"/>
      <c r="AF108" s="98"/>
      <c r="AG108" s="98"/>
      <c r="AH108" s="98"/>
    </row>
    <row r="109" spans="1:34" s="99" customFormat="1" ht="15.75" customHeight="1">
      <c r="A109" s="466" t="s">
        <v>10</v>
      </c>
      <c r="B109" s="466"/>
      <c r="C109" s="216">
        <v>35</v>
      </c>
      <c r="D109" s="203">
        <v>7.8655973754919133</v>
      </c>
      <c r="E109" s="216" t="s">
        <v>144</v>
      </c>
      <c r="F109" s="203">
        <v>12.424882832012353</v>
      </c>
      <c r="G109" s="216" t="s">
        <v>133</v>
      </c>
      <c r="H109" s="203">
        <v>8.7161422434111859</v>
      </c>
      <c r="I109" s="216" t="s">
        <v>125</v>
      </c>
      <c r="J109" s="203" t="s">
        <v>125</v>
      </c>
      <c r="K109" s="216">
        <v>34</v>
      </c>
      <c r="L109" s="203">
        <v>7.8655973754919133</v>
      </c>
      <c r="M109" s="355">
        <v>0.42679699999999998</v>
      </c>
      <c r="N109" s="203">
        <v>8.1225050336422537</v>
      </c>
      <c r="O109" s="202"/>
      <c r="P109" s="98"/>
      <c r="Q109" s="98"/>
      <c r="R109" s="98"/>
      <c r="S109" s="98"/>
      <c r="T109" s="98"/>
      <c r="U109" s="98"/>
      <c r="V109" s="98"/>
      <c r="W109" s="98"/>
      <c r="X109" s="98"/>
      <c r="Y109" s="98"/>
      <c r="Z109" s="98"/>
      <c r="AA109" s="98"/>
      <c r="AB109" s="98"/>
      <c r="AC109" s="98"/>
      <c r="AD109" s="98"/>
      <c r="AE109" s="98"/>
      <c r="AF109" s="98"/>
      <c r="AG109" s="98"/>
      <c r="AH109" s="98"/>
    </row>
    <row r="110" spans="1:34" s="99" customFormat="1" ht="15.75" customHeight="1">
      <c r="A110" s="424" t="s">
        <v>11</v>
      </c>
      <c r="B110" s="424"/>
      <c r="C110" s="185">
        <v>0.43304799999999999</v>
      </c>
      <c r="D110" s="181">
        <v>6.7702638440205609</v>
      </c>
      <c r="E110" s="185">
        <v>0.19681499999999999</v>
      </c>
      <c r="F110" s="181">
        <v>6.6369628584157807</v>
      </c>
      <c r="G110" s="150">
        <v>76</v>
      </c>
      <c r="H110" s="181">
        <v>4.6624942485606953</v>
      </c>
      <c r="I110" s="150">
        <v>85</v>
      </c>
      <c r="J110" s="181">
        <v>1.2559920262937361</v>
      </c>
      <c r="K110" s="185">
        <v>0.31950600000000001</v>
      </c>
      <c r="L110" s="181">
        <v>6.7702638440205609</v>
      </c>
      <c r="M110" s="150">
        <v>27</v>
      </c>
      <c r="N110" s="181">
        <v>4.754430887399649</v>
      </c>
      <c r="O110" s="202"/>
      <c r="P110" s="98"/>
      <c r="Q110" s="98"/>
      <c r="R110" s="98"/>
      <c r="S110" s="98"/>
      <c r="T110" s="98"/>
      <c r="U110" s="98"/>
      <c r="V110" s="98"/>
      <c r="W110" s="98"/>
      <c r="X110" s="98"/>
      <c r="Y110" s="98"/>
      <c r="Z110" s="98"/>
      <c r="AA110" s="98"/>
      <c r="AB110" s="98"/>
      <c r="AC110" s="98"/>
      <c r="AD110" s="98"/>
      <c r="AE110" s="98"/>
      <c r="AF110" s="98"/>
      <c r="AG110" s="98"/>
      <c r="AH110" s="98"/>
    </row>
    <row r="111" spans="1:34" s="99" customFormat="1" ht="15.75" customHeight="1" thickBot="1">
      <c r="A111" s="421" t="s">
        <v>12</v>
      </c>
      <c r="B111" s="421"/>
      <c r="C111" s="116">
        <v>54</v>
      </c>
      <c r="D111" s="115">
        <v>3.6159560546801055</v>
      </c>
      <c r="E111" s="116">
        <v>30</v>
      </c>
      <c r="F111" s="115">
        <v>6.5860132498748145</v>
      </c>
      <c r="G111" s="116" t="s">
        <v>396</v>
      </c>
      <c r="H111" s="115">
        <v>5.4844995195262811</v>
      </c>
      <c r="I111" s="158">
        <v>0.17063800000000001</v>
      </c>
      <c r="J111" s="115">
        <v>4.3147266283134824</v>
      </c>
      <c r="K111" s="116">
        <v>60</v>
      </c>
      <c r="L111" s="115">
        <v>3.6159560546801073</v>
      </c>
      <c r="M111" s="116">
        <v>63</v>
      </c>
      <c r="N111" s="115">
        <v>6.0575436008864116</v>
      </c>
      <c r="O111" s="202"/>
      <c r="P111" s="98"/>
      <c r="Q111" s="98"/>
      <c r="R111" s="98"/>
      <c r="S111" s="98"/>
      <c r="T111" s="98"/>
      <c r="U111" s="98"/>
      <c r="V111" s="98"/>
      <c r="W111" s="98"/>
      <c r="X111" s="98"/>
      <c r="Y111" s="98"/>
      <c r="Z111" s="98"/>
      <c r="AA111" s="98"/>
      <c r="AB111" s="98"/>
      <c r="AC111" s="98"/>
      <c r="AD111" s="98"/>
      <c r="AE111" s="98"/>
      <c r="AF111" s="98"/>
      <c r="AG111" s="98"/>
      <c r="AH111" s="98"/>
    </row>
    <row r="112" spans="1:34" s="99" customFormat="1" ht="6" customHeight="1" thickBot="1">
      <c r="A112" s="204"/>
      <c r="B112" s="204"/>
      <c r="C112" s="289"/>
      <c r="D112" s="157"/>
      <c r="E112" s="289"/>
      <c r="F112" s="157"/>
      <c r="G112" s="289"/>
      <c r="H112" s="157"/>
      <c r="I112" s="289"/>
      <c r="J112" s="157"/>
      <c r="K112" s="289"/>
      <c r="L112" s="157"/>
      <c r="M112" s="289"/>
      <c r="N112" s="157"/>
      <c r="O112" s="202"/>
      <c r="P112" s="98"/>
      <c r="Q112" s="98"/>
      <c r="R112" s="98"/>
      <c r="S112" s="98"/>
      <c r="T112" s="98"/>
      <c r="U112" s="98"/>
      <c r="V112" s="98"/>
      <c r="W112" s="98"/>
      <c r="X112" s="98"/>
      <c r="Y112" s="98"/>
      <c r="Z112" s="98"/>
      <c r="AA112" s="98"/>
      <c r="AB112" s="98"/>
      <c r="AC112" s="98"/>
      <c r="AD112" s="98"/>
      <c r="AE112" s="98"/>
      <c r="AF112" s="98"/>
      <c r="AG112" s="98"/>
      <c r="AH112" s="98"/>
    </row>
    <row r="113" spans="1:34" s="99" customFormat="1" ht="15.75" customHeight="1" thickBot="1">
      <c r="A113" s="465" t="s">
        <v>37</v>
      </c>
      <c r="B113" s="465"/>
      <c r="C113" s="106">
        <v>19</v>
      </c>
      <c r="D113" s="107">
        <v>3.8575637358625374</v>
      </c>
      <c r="E113" s="106">
        <v>36</v>
      </c>
      <c r="F113" s="107">
        <v>4.9740095730959615</v>
      </c>
      <c r="G113" s="354">
        <v>0.13087599999999999</v>
      </c>
      <c r="H113" s="107">
        <v>3.7509045616947998</v>
      </c>
      <c r="I113" s="106">
        <v>69</v>
      </c>
      <c r="J113" s="107">
        <v>1.4232223911392941</v>
      </c>
      <c r="K113" s="106" t="s">
        <v>155</v>
      </c>
      <c r="L113" s="107">
        <v>3.8575637358625374</v>
      </c>
      <c r="M113" s="106">
        <v>68</v>
      </c>
      <c r="N113" s="107">
        <v>3.6256439817743824</v>
      </c>
      <c r="O113" s="202"/>
      <c r="P113" s="98"/>
      <c r="Q113" s="98"/>
      <c r="R113" s="98"/>
      <c r="S113" s="98"/>
      <c r="T113" s="98"/>
      <c r="U113" s="98"/>
      <c r="V113" s="98"/>
      <c r="W113" s="98"/>
      <c r="X113" s="98"/>
      <c r="Y113" s="98"/>
      <c r="Z113" s="98"/>
      <c r="AA113" s="98"/>
      <c r="AB113" s="98"/>
      <c r="AC113" s="98"/>
      <c r="AD113" s="98"/>
      <c r="AE113" s="98"/>
      <c r="AF113" s="98"/>
      <c r="AG113" s="98"/>
      <c r="AH113" s="98"/>
    </row>
    <row r="114" spans="1:34" s="99" customFormat="1" ht="15.75" customHeight="1">
      <c r="A114" s="466" t="s">
        <v>8</v>
      </c>
      <c r="B114" s="466"/>
      <c r="C114" s="216">
        <v>74</v>
      </c>
      <c r="D114" s="203">
        <v>5.917881811545568</v>
      </c>
      <c r="E114" s="216">
        <v>40</v>
      </c>
      <c r="F114" s="203">
        <v>6.2673747853021489</v>
      </c>
      <c r="G114" s="216">
        <v>72</v>
      </c>
      <c r="H114" s="203">
        <v>3.0306607576641844</v>
      </c>
      <c r="I114" s="216" t="s">
        <v>125</v>
      </c>
      <c r="J114" s="203" t="s">
        <v>125</v>
      </c>
      <c r="K114" s="216" t="s">
        <v>129</v>
      </c>
      <c r="L114" s="203">
        <v>5.9178818115455698</v>
      </c>
      <c r="M114" s="216">
        <v>72</v>
      </c>
      <c r="N114" s="203">
        <v>3.030660757664188</v>
      </c>
      <c r="O114" s="202"/>
      <c r="P114" s="98"/>
      <c r="Q114" s="98"/>
      <c r="R114" s="98"/>
      <c r="S114" s="98"/>
      <c r="T114" s="98"/>
      <c r="U114" s="98"/>
      <c r="V114" s="98"/>
      <c r="W114" s="98"/>
      <c r="X114" s="98"/>
      <c r="Y114" s="98"/>
      <c r="Z114" s="98"/>
      <c r="AA114" s="98"/>
      <c r="AB114" s="98"/>
      <c r="AC114" s="98"/>
      <c r="AD114" s="98"/>
      <c r="AE114" s="98"/>
      <c r="AF114" s="98"/>
      <c r="AG114" s="98"/>
      <c r="AH114" s="98"/>
    </row>
    <row r="115" spans="1:34" s="99" customFormat="1" ht="15.75" customHeight="1">
      <c r="A115" s="466" t="s">
        <v>9</v>
      </c>
      <c r="B115" s="466"/>
      <c r="C115" s="216" t="s">
        <v>157</v>
      </c>
      <c r="D115" s="203">
        <v>19.165122969848071</v>
      </c>
      <c r="E115" s="216" t="s">
        <v>146</v>
      </c>
      <c r="F115" s="203">
        <v>19.608998955288065</v>
      </c>
      <c r="G115" s="355">
        <v>0.28047299999999997</v>
      </c>
      <c r="H115" s="203">
        <v>8.7556199801287775</v>
      </c>
      <c r="I115" s="216" t="s">
        <v>125</v>
      </c>
      <c r="J115" s="203" t="s">
        <v>125</v>
      </c>
      <c r="K115" s="216" t="s">
        <v>158</v>
      </c>
      <c r="L115" s="203">
        <v>19.165122969848071</v>
      </c>
      <c r="M115" s="355">
        <v>0.28047299999999997</v>
      </c>
      <c r="N115" s="203">
        <v>8.7556199801287775</v>
      </c>
      <c r="O115" s="202"/>
      <c r="P115" s="98"/>
      <c r="Q115" s="98"/>
      <c r="R115" s="98"/>
      <c r="S115" s="98"/>
      <c r="T115" s="98"/>
      <c r="U115" s="98"/>
      <c r="V115" s="98"/>
      <c r="W115" s="98"/>
      <c r="X115" s="98"/>
      <c r="Y115" s="98"/>
      <c r="Z115" s="98"/>
      <c r="AA115" s="98"/>
      <c r="AB115" s="98"/>
      <c r="AC115" s="98"/>
      <c r="AD115" s="98"/>
      <c r="AE115" s="98"/>
      <c r="AF115" s="98"/>
      <c r="AG115" s="98"/>
      <c r="AH115" s="98"/>
    </row>
    <row r="116" spans="1:34" s="99" customFormat="1" ht="15.75" customHeight="1">
      <c r="A116" s="466" t="s">
        <v>10</v>
      </c>
      <c r="B116" s="466"/>
      <c r="C116" s="150" t="s">
        <v>126</v>
      </c>
      <c r="D116" s="181">
        <v>6.0760939446023983</v>
      </c>
      <c r="E116" s="185">
        <v>0.24529599999999999</v>
      </c>
      <c r="F116" s="181">
        <v>6.4193386346151469</v>
      </c>
      <c r="G116" s="150" t="s">
        <v>151</v>
      </c>
      <c r="H116" s="181">
        <v>5.1969149329221489</v>
      </c>
      <c r="I116" s="150">
        <v>75</v>
      </c>
      <c r="J116" s="181">
        <v>1.9665999373428311</v>
      </c>
      <c r="K116" s="150">
        <v>25</v>
      </c>
      <c r="L116" s="181">
        <v>6.0760939446023983</v>
      </c>
      <c r="M116" s="185">
        <v>0.31151400000000001</v>
      </c>
      <c r="N116" s="181">
        <v>5.4087230182892414</v>
      </c>
      <c r="O116" s="202"/>
      <c r="P116" s="98"/>
      <c r="Q116" s="98"/>
      <c r="R116" s="98"/>
      <c r="S116" s="98"/>
      <c r="T116" s="98"/>
      <c r="U116" s="98"/>
      <c r="V116" s="98"/>
      <c r="W116" s="98"/>
      <c r="X116" s="98"/>
      <c r="Y116" s="98"/>
      <c r="Z116" s="98"/>
      <c r="AA116" s="98"/>
      <c r="AB116" s="98"/>
      <c r="AC116" s="98"/>
      <c r="AD116" s="98"/>
      <c r="AE116" s="98"/>
      <c r="AF116" s="98"/>
      <c r="AG116" s="98"/>
      <c r="AH116" s="98"/>
    </row>
    <row r="117" spans="1:34" s="99" customFormat="1" ht="15.75" customHeight="1">
      <c r="A117" s="424" t="s">
        <v>11</v>
      </c>
      <c r="B117" s="424"/>
      <c r="C117" s="150">
        <v>32</v>
      </c>
      <c r="D117" s="181">
        <v>6.7362866652764115</v>
      </c>
      <c r="E117" s="185">
        <v>0.24529599999999999</v>
      </c>
      <c r="F117" s="181">
        <v>8.5212419205016605</v>
      </c>
      <c r="G117" s="185">
        <v>0.31151400000000001</v>
      </c>
      <c r="H117" s="181">
        <v>5.8185354003150707</v>
      </c>
      <c r="I117" s="150" t="s">
        <v>147</v>
      </c>
      <c r="J117" s="181">
        <v>2.0682866764564403</v>
      </c>
      <c r="K117" s="150">
        <v>39</v>
      </c>
      <c r="L117" s="181">
        <v>6.7362866652764204</v>
      </c>
      <c r="M117" s="185">
        <v>0.43304799999999999</v>
      </c>
      <c r="N117" s="181">
        <v>5.7077320876421451</v>
      </c>
      <c r="O117" s="202"/>
      <c r="P117" s="98"/>
      <c r="Q117" s="98"/>
      <c r="R117" s="98"/>
      <c r="S117" s="98"/>
      <c r="T117" s="98"/>
      <c r="U117" s="98"/>
      <c r="V117" s="98"/>
      <c r="W117" s="98"/>
      <c r="X117" s="98"/>
      <c r="Y117" s="98"/>
      <c r="Z117" s="98"/>
      <c r="AA117" s="98"/>
      <c r="AB117" s="98"/>
      <c r="AC117" s="98"/>
      <c r="AD117" s="98"/>
      <c r="AE117" s="98"/>
      <c r="AF117" s="98"/>
      <c r="AG117" s="98"/>
      <c r="AH117" s="98"/>
    </row>
    <row r="118" spans="1:34" s="99" customFormat="1" ht="15.75" customHeight="1" thickBot="1">
      <c r="A118" s="421" t="s">
        <v>12</v>
      </c>
      <c r="B118" s="421"/>
      <c r="C118" s="116">
        <v>72</v>
      </c>
      <c r="D118" s="115">
        <v>3.0747394698107113</v>
      </c>
      <c r="E118" s="116" t="s">
        <v>150</v>
      </c>
      <c r="F118" s="115">
        <v>5.308925220928657</v>
      </c>
      <c r="G118" s="116">
        <v>74</v>
      </c>
      <c r="H118" s="115">
        <v>7.3947026309680179</v>
      </c>
      <c r="I118" s="158">
        <v>0.17063800000000001</v>
      </c>
      <c r="J118" s="115">
        <v>5.0803746129767928</v>
      </c>
      <c r="K118" s="116">
        <v>56</v>
      </c>
      <c r="L118" s="115">
        <v>3.0747394698107082</v>
      </c>
      <c r="M118" s="158">
        <v>0.26994400000000002</v>
      </c>
      <c r="N118" s="115">
        <v>6.0653613183088435</v>
      </c>
      <c r="O118" s="202"/>
      <c r="P118" s="98"/>
      <c r="Q118" s="98"/>
      <c r="R118" s="98"/>
      <c r="S118" s="98"/>
      <c r="T118" s="98"/>
      <c r="U118" s="98"/>
      <c r="V118" s="98"/>
      <c r="W118" s="98"/>
      <c r="X118" s="98"/>
      <c r="Y118" s="98"/>
      <c r="Z118" s="98"/>
      <c r="AA118" s="98"/>
      <c r="AB118" s="98"/>
      <c r="AC118" s="98"/>
      <c r="AD118" s="98"/>
      <c r="AE118" s="98"/>
      <c r="AF118" s="98"/>
      <c r="AG118" s="98"/>
      <c r="AH118" s="98"/>
    </row>
    <row r="119" spans="1:34" s="99" customFormat="1" ht="6" customHeight="1" thickBot="1">
      <c r="A119" s="204"/>
      <c r="B119" s="204"/>
      <c r="C119" s="289"/>
      <c r="D119" s="157"/>
      <c r="E119" s="289"/>
      <c r="F119" s="157"/>
      <c r="G119" s="289"/>
      <c r="H119" s="157"/>
      <c r="I119" s="289"/>
      <c r="J119" s="157"/>
      <c r="K119" s="289"/>
      <c r="L119" s="157"/>
      <c r="M119" s="289"/>
      <c r="N119" s="157"/>
      <c r="O119" s="202"/>
      <c r="P119" s="98"/>
      <c r="Q119" s="98"/>
      <c r="R119" s="98"/>
      <c r="S119" s="98"/>
      <c r="T119" s="98"/>
      <c r="U119" s="98"/>
      <c r="V119" s="98"/>
      <c r="W119" s="98"/>
      <c r="X119" s="98"/>
      <c r="Y119" s="98"/>
      <c r="Z119" s="98"/>
      <c r="AA119" s="98"/>
      <c r="AB119" s="98"/>
      <c r="AC119" s="98"/>
      <c r="AD119" s="98"/>
      <c r="AE119" s="98"/>
      <c r="AF119" s="98"/>
      <c r="AG119" s="98"/>
      <c r="AH119" s="98"/>
    </row>
    <row r="120" spans="1:34" s="99" customFormat="1" ht="15.75" customHeight="1" thickBot="1">
      <c r="A120" s="465" t="s">
        <v>38</v>
      </c>
      <c r="B120" s="465"/>
      <c r="C120" s="106">
        <v>82</v>
      </c>
      <c r="D120" s="107">
        <v>7.3102499446989437</v>
      </c>
      <c r="E120" s="106">
        <v>40</v>
      </c>
      <c r="F120" s="107">
        <v>7.1072364563312149</v>
      </c>
      <c r="G120" s="106">
        <v>27</v>
      </c>
      <c r="H120" s="107">
        <v>4.4506284042091195</v>
      </c>
      <c r="I120" s="106" t="s">
        <v>147</v>
      </c>
      <c r="J120" s="107">
        <v>1.1121872878878805</v>
      </c>
      <c r="K120" s="106" t="s">
        <v>159</v>
      </c>
      <c r="L120" s="107">
        <v>7.3102499446989571</v>
      </c>
      <c r="M120" s="354">
        <v>0.13900599999999999</v>
      </c>
      <c r="N120" s="107">
        <v>4.3012173840846284</v>
      </c>
      <c r="O120" s="202"/>
      <c r="P120" s="98"/>
      <c r="Q120" s="98"/>
      <c r="R120" s="98"/>
      <c r="S120" s="98"/>
      <c r="T120" s="98"/>
      <c r="U120" s="98"/>
      <c r="V120" s="98"/>
      <c r="W120" s="98"/>
      <c r="X120" s="98"/>
      <c r="Y120" s="98"/>
      <c r="Z120" s="98"/>
      <c r="AA120" s="98"/>
      <c r="AB120" s="98"/>
      <c r="AC120" s="98"/>
      <c r="AD120" s="98"/>
      <c r="AE120" s="98"/>
      <c r="AF120" s="98"/>
      <c r="AG120" s="98"/>
      <c r="AH120" s="98"/>
    </row>
    <row r="121" spans="1:34" s="99" customFormat="1" ht="15.75" customHeight="1">
      <c r="A121" s="466" t="s">
        <v>8</v>
      </c>
      <c r="B121" s="466"/>
      <c r="C121" s="216">
        <v>71</v>
      </c>
      <c r="D121" s="203">
        <v>21.383093032795973</v>
      </c>
      <c r="E121" s="216" t="s">
        <v>145</v>
      </c>
      <c r="F121" s="203">
        <v>21.484887030949405</v>
      </c>
      <c r="G121" s="355">
        <v>0.40322000000000002</v>
      </c>
      <c r="H121" s="203">
        <v>7.8507400432704815</v>
      </c>
      <c r="I121" s="216" t="s">
        <v>125</v>
      </c>
      <c r="J121" s="203" t="s">
        <v>125</v>
      </c>
      <c r="K121" s="216">
        <v>67</v>
      </c>
      <c r="L121" s="203">
        <v>21.383093032795973</v>
      </c>
      <c r="M121" s="355">
        <v>0.40322000000000002</v>
      </c>
      <c r="N121" s="203">
        <v>7.7821228882545732</v>
      </c>
      <c r="O121" s="202"/>
      <c r="P121" s="98"/>
      <c r="Q121" s="98"/>
      <c r="R121" s="98"/>
      <c r="S121" s="98"/>
      <c r="T121" s="98"/>
      <c r="U121" s="98"/>
      <c r="V121" s="98"/>
      <c r="W121" s="98"/>
      <c r="X121" s="98"/>
      <c r="Y121" s="98"/>
      <c r="Z121" s="98"/>
      <c r="AA121" s="98"/>
      <c r="AB121" s="98"/>
      <c r="AC121" s="98"/>
      <c r="AD121" s="98"/>
      <c r="AE121" s="98"/>
      <c r="AF121" s="98"/>
      <c r="AG121" s="98"/>
      <c r="AH121" s="98"/>
    </row>
    <row r="122" spans="1:34" s="99" customFormat="1" ht="15.75" customHeight="1">
      <c r="A122" s="466" t="s">
        <v>9</v>
      </c>
      <c r="B122" s="466"/>
      <c r="C122" s="216" t="s">
        <v>148</v>
      </c>
      <c r="D122" s="203">
        <v>22.335654466974734</v>
      </c>
      <c r="E122" s="355">
        <v>0.35393799999999997</v>
      </c>
      <c r="F122" s="203">
        <v>24.042255731118317</v>
      </c>
      <c r="G122" s="216" t="s">
        <v>139</v>
      </c>
      <c r="H122" s="203">
        <v>7.890805051967658</v>
      </c>
      <c r="I122" s="216" t="s">
        <v>125</v>
      </c>
      <c r="J122" s="203" t="s">
        <v>125</v>
      </c>
      <c r="K122" s="355">
        <v>0.33092500000000002</v>
      </c>
      <c r="L122" s="203">
        <v>22.335654466974734</v>
      </c>
      <c r="M122" s="216" t="s">
        <v>154</v>
      </c>
      <c r="N122" s="203">
        <v>8.247977518595178</v>
      </c>
      <c r="O122" s="202"/>
      <c r="P122" s="98"/>
      <c r="Q122" s="98"/>
      <c r="R122" s="98"/>
      <c r="S122" s="98"/>
      <c r="T122" s="98"/>
      <c r="U122" s="98"/>
      <c r="V122" s="98"/>
      <c r="W122" s="98"/>
      <c r="X122" s="98"/>
      <c r="Y122" s="98"/>
      <c r="Z122" s="98"/>
      <c r="AA122" s="98"/>
      <c r="AB122" s="98"/>
      <c r="AC122" s="98"/>
      <c r="AD122" s="98"/>
      <c r="AE122" s="98"/>
      <c r="AF122" s="98"/>
      <c r="AG122" s="98"/>
      <c r="AH122" s="98"/>
    </row>
    <row r="123" spans="1:34" s="99" customFormat="1" ht="15.75" customHeight="1">
      <c r="A123" s="466" t="s">
        <v>10</v>
      </c>
      <c r="B123" s="466"/>
      <c r="C123" s="216">
        <v>32</v>
      </c>
      <c r="D123" s="203">
        <v>8.9725446085102529</v>
      </c>
      <c r="E123" s="355">
        <v>0.52835900000000002</v>
      </c>
      <c r="F123" s="203">
        <v>7.4495936507613774</v>
      </c>
      <c r="G123" s="355">
        <v>0.65081999999999995</v>
      </c>
      <c r="H123" s="203">
        <v>6.3414378186316993</v>
      </c>
      <c r="I123" s="216" t="s">
        <v>125</v>
      </c>
      <c r="J123" s="203" t="s">
        <v>125</v>
      </c>
      <c r="K123" s="216">
        <v>39</v>
      </c>
      <c r="L123" s="203">
        <v>8.9725446085102494</v>
      </c>
      <c r="M123" s="216" t="s">
        <v>151</v>
      </c>
      <c r="N123" s="203">
        <v>7.1469883238513487</v>
      </c>
      <c r="O123" s="202"/>
      <c r="P123" s="98"/>
      <c r="Q123" s="98"/>
      <c r="R123" s="98"/>
      <c r="S123" s="98"/>
      <c r="T123" s="98"/>
      <c r="U123" s="98"/>
      <c r="V123" s="98"/>
      <c r="W123" s="98"/>
      <c r="X123" s="98"/>
      <c r="Y123" s="98"/>
      <c r="Z123" s="98"/>
      <c r="AA123" s="98"/>
      <c r="AB123" s="98"/>
      <c r="AC123" s="98"/>
      <c r="AD123" s="98"/>
      <c r="AE123" s="98"/>
      <c r="AF123" s="98"/>
      <c r="AG123" s="98"/>
      <c r="AH123" s="98"/>
    </row>
    <row r="124" spans="1:34" s="99" customFormat="1" ht="15.75" customHeight="1">
      <c r="A124" s="424" t="s">
        <v>11</v>
      </c>
      <c r="B124" s="424"/>
      <c r="C124" s="150" t="s">
        <v>130</v>
      </c>
      <c r="D124" s="181">
        <v>12.87868667464558</v>
      </c>
      <c r="E124" s="150" t="s">
        <v>131</v>
      </c>
      <c r="F124" s="181">
        <v>14.024732069391664</v>
      </c>
      <c r="G124" s="185">
        <v>0.43304799999999999</v>
      </c>
      <c r="H124" s="181">
        <v>8.3534605215396969</v>
      </c>
      <c r="I124" s="150" t="s">
        <v>125</v>
      </c>
      <c r="J124" s="181" t="s">
        <v>125</v>
      </c>
      <c r="K124" s="185">
        <v>0.72843100000000005</v>
      </c>
      <c r="L124" s="181">
        <v>12.87868667464558</v>
      </c>
      <c r="M124" s="185">
        <v>0.43304799999999999</v>
      </c>
      <c r="N124" s="181">
        <v>8.3534605215396969</v>
      </c>
      <c r="O124" s="202"/>
      <c r="P124" s="98"/>
      <c r="Q124" s="98"/>
      <c r="R124" s="98"/>
      <c r="S124" s="98"/>
      <c r="T124" s="98"/>
      <c r="U124" s="98"/>
      <c r="V124" s="98"/>
      <c r="W124" s="98"/>
      <c r="X124" s="98"/>
      <c r="Y124" s="98"/>
      <c r="Z124" s="98"/>
      <c r="AA124" s="98"/>
      <c r="AB124" s="98"/>
      <c r="AC124" s="98"/>
      <c r="AD124" s="98"/>
      <c r="AE124" s="98"/>
      <c r="AF124" s="98"/>
      <c r="AG124" s="98"/>
      <c r="AH124" s="98"/>
    </row>
    <row r="125" spans="1:34" s="99" customFormat="1" ht="15.75" customHeight="1" thickBot="1">
      <c r="A125" s="421" t="s">
        <v>12</v>
      </c>
      <c r="B125" s="421"/>
      <c r="C125" s="116">
        <v>75</v>
      </c>
      <c r="D125" s="207">
        <v>2.3491239630166265</v>
      </c>
      <c r="E125" s="116" t="s">
        <v>150</v>
      </c>
      <c r="F125" s="115">
        <v>4.9020133747427312</v>
      </c>
      <c r="G125" s="158">
        <v>0.47885</v>
      </c>
      <c r="H125" s="115">
        <v>6.2418378599834341</v>
      </c>
      <c r="I125" s="158">
        <v>0.17063800000000001</v>
      </c>
      <c r="J125" s="115">
        <v>5.0949331989990077</v>
      </c>
      <c r="K125" s="158">
        <v>0.31902900000000001</v>
      </c>
      <c r="L125" s="115">
        <v>2.3491239630166314</v>
      </c>
      <c r="M125" s="116">
        <v>25</v>
      </c>
      <c r="N125" s="115">
        <v>4.7766250795434786</v>
      </c>
      <c r="O125" s="202"/>
      <c r="P125" s="98"/>
      <c r="Q125" s="98"/>
      <c r="R125" s="98"/>
      <c r="S125" s="98"/>
      <c r="T125" s="98"/>
      <c r="U125" s="98"/>
      <c r="V125" s="98"/>
      <c r="X125" s="98"/>
      <c r="Y125" s="98"/>
      <c r="Z125" s="98"/>
      <c r="AB125" s="98"/>
      <c r="AC125" s="98"/>
      <c r="AD125" s="98"/>
      <c r="AE125" s="98"/>
      <c r="AF125" s="98"/>
      <c r="AG125" s="98"/>
      <c r="AH125" s="98"/>
    </row>
    <row r="126" spans="1:34" s="99" customFormat="1" ht="6" customHeight="1" thickBot="1">
      <c r="A126" s="204"/>
      <c r="B126" s="204"/>
      <c r="C126" s="289"/>
      <c r="D126" s="208"/>
      <c r="E126" s="289"/>
      <c r="F126" s="157"/>
      <c r="G126" s="289"/>
      <c r="H126" s="157"/>
      <c r="I126" s="289"/>
      <c r="J126" s="157"/>
      <c r="K126" s="289"/>
      <c r="L126" s="157"/>
      <c r="M126" s="289"/>
      <c r="N126" s="157"/>
      <c r="O126" s="202"/>
      <c r="P126" s="98"/>
      <c r="Q126" s="98"/>
      <c r="R126" s="98"/>
      <c r="S126" s="98"/>
      <c r="T126" s="98"/>
      <c r="U126" s="98"/>
      <c r="V126" s="98"/>
      <c r="X126" s="98"/>
      <c r="Y126" s="98"/>
      <c r="Z126" s="98"/>
      <c r="AB126" s="98"/>
      <c r="AC126" s="98"/>
      <c r="AD126" s="98"/>
      <c r="AE126" s="98"/>
      <c r="AF126" s="98"/>
      <c r="AG126" s="98"/>
      <c r="AH126" s="98"/>
    </row>
    <row r="127" spans="1:34" s="99" customFormat="1" ht="15.75" customHeight="1" thickBot="1">
      <c r="A127" s="465" t="s">
        <v>39</v>
      </c>
      <c r="B127" s="465"/>
      <c r="C127" s="106">
        <v>32</v>
      </c>
      <c r="D127" s="107">
        <v>7.7157344138742481</v>
      </c>
      <c r="E127" s="106" t="s">
        <v>149</v>
      </c>
      <c r="F127" s="107">
        <v>9.709669451542462</v>
      </c>
      <c r="G127" s="354">
        <v>0.119564</v>
      </c>
      <c r="H127" s="107">
        <v>3.9549989101348904</v>
      </c>
      <c r="I127" s="106" t="s">
        <v>124</v>
      </c>
      <c r="J127" s="107">
        <v>2.7538840956413155</v>
      </c>
      <c r="K127" s="106">
        <v>39</v>
      </c>
      <c r="L127" s="107">
        <v>7.7157344138742481</v>
      </c>
      <c r="M127" s="354">
        <v>0.13900599999999999</v>
      </c>
      <c r="N127" s="107">
        <v>5.0252693963044335</v>
      </c>
      <c r="O127" s="202"/>
      <c r="P127" s="98"/>
      <c r="Q127" s="98"/>
      <c r="R127" s="98"/>
      <c r="S127" s="98"/>
      <c r="T127" s="98"/>
      <c r="U127" s="98"/>
      <c r="V127" s="98"/>
      <c r="W127" s="98"/>
      <c r="X127" s="98"/>
      <c r="Y127" s="98"/>
      <c r="Z127" s="98"/>
      <c r="AA127" s="98"/>
      <c r="AB127" s="98"/>
      <c r="AC127" s="98"/>
      <c r="AD127" s="98"/>
      <c r="AE127" s="98"/>
      <c r="AF127" s="98"/>
      <c r="AG127" s="98"/>
      <c r="AH127" s="98"/>
    </row>
    <row r="128" spans="1:34" s="99" customFormat="1" ht="15.75" customHeight="1">
      <c r="A128" s="466" t="s">
        <v>8</v>
      </c>
      <c r="B128" s="466"/>
      <c r="C128" s="216" t="s">
        <v>153</v>
      </c>
      <c r="D128" s="203">
        <v>18.105424751214432</v>
      </c>
      <c r="E128" s="216" t="s">
        <v>132</v>
      </c>
      <c r="F128" s="203">
        <v>19.875234213180235</v>
      </c>
      <c r="G128" s="216" t="s">
        <v>125</v>
      </c>
      <c r="H128" s="203" t="s">
        <v>125</v>
      </c>
      <c r="I128" s="216" t="s">
        <v>125</v>
      </c>
      <c r="J128" s="203" t="s">
        <v>125</v>
      </c>
      <c r="K128" s="355">
        <v>0.34737800000000002</v>
      </c>
      <c r="L128" s="203">
        <v>18.105424751214407</v>
      </c>
      <c r="M128" s="216" t="s">
        <v>125</v>
      </c>
      <c r="N128" s="203" t="s">
        <v>125</v>
      </c>
      <c r="O128" s="202"/>
      <c r="P128" s="98"/>
      <c r="Q128" s="98"/>
      <c r="R128" s="98"/>
      <c r="S128" s="98"/>
      <c r="T128" s="98"/>
      <c r="U128" s="98"/>
      <c r="V128" s="98"/>
      <c r="W128" s="98"/>
      <c r="X128" s="98"/>
      <c r="Y128" s="98"/>
      <c r="Z128" s="98"/>
      <c r="AA128" s="98"/>
      <c r="AB128" s="98"/>
      <c r="AC128" s="98"/>
      <c r="AD128" s="98"/>
      <c r="AE128" s="98"/>
      <c r="AF128" s="98"/>
      <c r="AG128" s="98"/>
      <c r="AH128" s="98"/>
    </row>
    <row r="129" spans="1:34" s="99" customFormat="1" ht="15.75" customHeight="1">
      <c r="A129" s="466" t="s">
        <v>9</v>
      </c>
      <c r="B129" s="466"/>
      <c r="C129" s="216">
        <v>1.2888729999999999</v>
      </c>
      <c r="D129" s="203">
        <v>29.659270239209288</v>
      </c>
      <c r="E129" s="216" t="s">
        <v>125</v>
      </c>
      <c r="F129" s="203" t="s">
        <v>125</v>
      </c>
      <c r="G129" s="216" t="s">
        <v>125</v>
      </c>
      <c r="H129" s="203" t="s">
        <v>125</v>
      </c>
      <c r="I129" s="216" t="s">
        <v>125</v>
      </c>
      <c r="J129" s="203" t="s">
        <v>125</v>
      </c>
      <c r="K129" s="216" t="s">
        <v>133</v>
      </c>
      <c r="L129" s="203">
        <v>29.659270239209256</v>
      </c>
      <c r="M129" s="216" t="s">
        <v>125</v>
      </c>
      <c r="N129" s="203" t="s">
        <v>125</v>
      </c>
      <c r="O129" s="202"/>
      <c r="P129" s="98"/>
      <c r="Q129" s="98"/>
      <c r="R129" s="98"/>
      <c r="S129" s="98"/>
      <c r="T129" s="98"/>
      <c r="U129" s="98"/>
      <c r="V129" s="98"/>
      <c r="W129" s="98"/>
      <c r="X129" s="98"/>
      <c r="Y129" s="98"/>
      <c r="Z129" s="98"/>
      <c r="AA129" s="98"/>
      <c r="AB129" s="98"/>
      <c r="AC129" s="98"/>
      <c r="AD129" s="98"/>
      <c r="AE129" s="98"/>
      <c r="AF129" s="98"/>
      <c r="AG129" s="98"/>
      <c r="AH129" s="98"/>
    </row>
    <row r="130" spans="1:34" s="99" customFormat="1" ht="15.75" customHeight="1">
      <c r="A130" s="466" t="s">
        <v>10</v>
      </c>
      <c r="B130" s="466"/>
      <c r="C130" s="355">
        <v>0.33586100000000002</v>
      </c>
      <c r="D130" s="203">
        <v>11.072285619951487</v>
      </c>
      <c r="E130" s="216" t="s">
        <v>135</v>
      </c>
      <c r="F130" s="203">
        <v>15.960262267672421</v>
      </c>
      <c r="G130" s="216" t="s">
        <v>133</v>
      </c>
      <c r="H130" s="203">
        <v>17.483800091271331</v>
      </c>
      <c r="I130" s="216" t="s">
        <v>125</v>
      </c>
      <c r="J130" s="203" t="s">
        <v>125</v>
      </c>
      <c r="K130" s="355">
        <v>0.25991799999999998</v>
      </c>
      <c r="L130" s="203">
        <v>11.072285619951481</v>
      </c>
      <c r="M130" s="216" t="s">
        <v>142</v>
      </c>
      <c r="N130" s="203">
        <v>19.478827471748357</v>
      </c>
      <c r="O130" s="202"/>
      <c r="P130" s="98"/>
      <c r="Q130" s="98"/>
      <c r="R130" s="98"/>
      <c r="S130" s="98"/>
      <c r="T130" s="98"/>
      <c r="U130" s="98"/>
      <c r="V130" s="98"/>
      <c r="W130" s="98"/>
      <c r="X130" s="98"/>
      <c r="Y130" s="98"/>
      <c r="Z130" s="98"/>
      <c r="AA130" s="98"/>
      <c r="AB130" s="98"/>
      <c r="AC130" s="98"/>
      <c r="AD130" s="98"/>
      <c r="AE130" s="98"/>
      <c r="AF130" s="98"/>
      <c r="AG130" s="98"/>
      <c r="AH130" s="98"/>
    </row>
    <row r="131" spans="1:34" s="99" customFormat="1" ht="15.75" customHeight="1">
      <c r="A131" s="424" t="s">
        <v>11</v>
      </c>
      <c r="B131" s="424"/>
      <c r="C131" s="150">
        <v>35</v>
      </c>
      <c r="D131" s="181">
        <v>10.083988402240935</v>
      </c>
      <c r="E131" s="150">
        <v>67</v>
      </c>
      <c r="F131" s="181">
        <v>13.484787397284412</v>
      </c>
      <c r="G131" s="185">
        <v>0.33182600000000001</v>
      </c>
      <c r="H131" s="181">
        <v>5.9286720027013908</v>
      </c>
      <c r="I131" s="150" t="s">
        <v>147</v>
      </c>
      <c r="J131" s="181">
        <v>2.5744108585264982</v>
      </c>
      <c r="K131" s="150">
        <v>34</v>
      </c>
      <c r="L131" s="181">
        <v>10.083988402240935</v>
      </c>
      <c r="M131" s="150" t="s">
        <v>133</v>
      </c>
      <c r="N131" s="181">
        <v>6.7587187277482004</v>
      </c>
      <c r="O131" s="202"/>
      <c r="P131" s="98"/>
      <c r="Q131" s="98"/>
      <c r="R131" s="98"/>
      <c r="S131" s="98"/>
      <c r="T131" s="98"/>
      <c r="U131" s="98"/>
      <c r="V131" s="98"/>
      <c r="W131" s="98"/>
      <c r="X131" s="98"/>
      <c r="Y131" s="98"/>
      <c r="Z131" s="98"/>
      <c r="AA131" s="98"/>
      <c r="AB131" s="98"/>
      <c r="AC131" s="98"/>
      <c r="AD131" s="98"/>
      <c r="AE131" s="98"/>
      <c r="AF131" s="98"/>
      <c r="AG131" s="98"/>
      <c r="AH131" s="98"/>
    </row>
    <row r="132" spans="1:34" s="99" customFormat="1" ht="15.75" customHeight="1" thickBot="1">
      <c r="A132" s="421" t="s">
        <v>12</v>
      </c>
      <c r="B132" s="421"/>
      <c r="C132" s="116">
        <v>75</v>
      </c>
      <c r="D132" s="115">
        <v>1.1977238045415315</v>
      </c>
      <c r="E132" s="116">
        <v>32</v>
      </c>
      <c r="F132" s="115">
        <v>6.7517833087446508</v>
      </c>
      <c r="G132" s="116">
        <v>93</v>
      </c>
      <c r="H132" s="115">
        <v>8.0092273500449309</v>
      </c>
      <c r="I132" s="116" t="s">
        <v>151</v>
      </c>
      <c r="J132" s="115">
        <v>6.3371334279923133</v>
      </c>
      <c r="K132" s="158">
        <v>0.31902900000000001</v>
      </c>
      <c r="L132" s="115">
        <v>1.1977238045415315</v>
      </c>
      <c r="M132" s="116" t="s">
        <v>159</v>
      </c>
      <c r="N132" s="115">
        <v>6.1232803272470733</v>
      </c>
      <c r="O132" s="202"/>
      <c r="P132" s="98"/>
      <c r="Q132" s="98"/>
      <c r="R132" s="98"/>
      <c r="S132" s="98"/>
      <c r="T132" s="98"/>
      <c r="U132" s="98"/>
      <c r="V132" s="98"/>
      <c r="W132" s="98"/>
      <c r="X132" s="98"/>
      <c r="Y132" s="98"/>
      <c r="Z132" s="98"/>
      <c r="AA132" s="98"/>
      <c r="AB132" s="98"/>
      <c r="AC132" s="98"/>
      <c r="AD132" s="98"/>
      <c r="AE132" s="98"/>
      <c r="AF132" s="98"/>
      <c r="AG132" s="98"/>
      <c r="AH132" s="98"/>
    </row>
    <row r="133" spans="1:34" s="99" customFormat="1" ht="6" customHeight="1" thickBot="1">
      <c r="A133" s="204"/>
      <c r="B133" s="204"/>
      <c r="C133" s="289"/>
      <c r="D133" s="157"/>
      <c r="E133" s="289"/>
      <c r="F133" s="157"/>
      <c r="G133" s="289"/>
      <c r="H133" s="157"/>
      <c r="I133" s="289"/>
      <c r="J133" s="157"/>
      <c r="K133" s="289"/>
      <c r="L133" s="157"/>
      <c r="M133" s="289"/>
      <c r="N133" s="157"/>
      <c r="O133" s="202"/>
      <c r="P133" s="98"/>
      <c r="Q133" s="98"/>
      <c r="R133" s="98"/>
      <c r="S133" s="98"/>
      <c r="T133" s="98"/>
      <c r="U133" s="98"/>
      <c r="V133" s="98"/>
      <c r="W133" s="98"/>
      <c r="X133" s="98"/>
      <c r="Y133" s="98"/>
      <c r="Z133" s="98"/>
      <c r="AA133" s="98"/>
      <c r="AB133" s="98"/>
      <c r="AC133" s="98"/>
      <c r="AD133" s="98"/>
      <c r="AE133" s="98"/>
      <c r="AF133" s="98"/>
      <c r="AG133" s="98"/>
      <c r="AH133" s="98"/>
    </row>
    <row r="134" spans="1:34" s="99" customFormat="1" ht="15.75" customHeight="1" thickBot="1">
      <c r="A134" s="465" t="s">
        <v>40</v>
      </c>
      <c r="B134" s="465"/>
      <c r="C134" s="354">
        <v>0.18180499999999999</v>
      </c>
      <c r="D134" s="107">
        <v>4.8970579500251858</v>
      </c>
      <c r="E134" s="106">
        <v>36</v>
      </c>
      <c r="F134" s="107">
        <v>5.130628582703876</v>
      </c>
      <c r="G134" s="106">
        <v>89</v>
      </c>
      <c r="H134" s="107">
        <v>4.2545266427467592</v>
      </c>
      <c r="I134" s="106" t="s">
        <v>147</v>
      </c>
      <c r="J134" s="107">
        <v>2.3068413597416191</v>
      </c>
      <c r="K134" s="106">
        <v>34</v>
      </c>
      <c r="L134" s="107">
        <v>4.8970579500251876</v>
      </c>
      <c r="M134" s="354">
        <v>0.14031399999999999</v>
      </c>
      <c r="N134" s="107">
        <v>4.3345615180036958</v>
      </c>
      <c r="O134" s="202"/>
      <c r="P134" s="98"/>
      <c r="Q134" s="98"/>
      <c r="R134" s="98"/>
      <c r="S134" s="98"/>
      <c r="T134" s="98"/>
      <c r="U134" s="98"/>
      <c r="V134" s="98"/>
      <c r="W134" s="98"/>
      <c r="X134" s="98"/>
      <c r="Y134" s="98"/>
      <c r="Z134" s="98"/>
      <c r="AA134" s="98"/>
      <c r="AB134" s="98"/>
      <c r="AC134" s="98"/>
      <c r="AD134" s="98"/>
      <c r="AE134" s="98"/>
      <c r="AF134" s="98"/>
      <c r="AG134" s="98"/>
      <c r="AH134" s="98"/>
    </row>
    <row r="135" spans="1:34" s="99" customFormat="1" ht="15.75" customHeight="1">
      <c r="A135" s="466" t="s">
        <v>8</v>
      </c>
      <c r="B135" s="466"/>
      <c r="C135" s="216" t="s">
        <v>149</v>
      </c>
      <c r="D135" s="203">
        <v>9.7499477232180638</v>
      </c>
      <c r="E135" s="216" t="s">
        <v>149</v>
      </c>
      <c r="F135" s="203">
        <v>9.8043507591315677</v>
      </c>
      <c r="G135" s="216" t="s">
        <v>154</v>
      </c>
      <c r="H135" s="203">
        <v>7.6820971663876945</v>
      </c>
      <c r="I135" s="216" t="s">
        <v>125</v>
      </c>
      <c r="J135" s="205" t="s">
        <v>125</v>
      </c>
      <c r="K135" s="355">
        <v>0.47885</v>
      </c>
      <c r="L135" s="203">
        <v>9.7499477232180638</v>
      </c>
      <c r="M135" s="216" t="s">
        <v>154</v>
      </c>
      <c r="N135" s="203">
        <v>7.6820971663876945</v>
      </c>
      <c r="O135" s="202"/>
      <c r="P135" s="98"/>
      <c r="Q135" s="98"/>
      <c r="R135" s="98"/>
      <c r="S135" s="98"/>
      <c r="T135" s="98"/>
      <c r="U135" s="98"/>
      <c r="V135" s="98"/>
      <c r="W135" s="98"/>
      <c r="X135" s="98"/>
      <c r="Y135" s="98"/>
      <c r="AA135" s="98"/>
      <c r="AB135" s="98"/>
      <c r="AC135" s="98"/>
      <c r="AE135" s="98"/>
      <c r="AF135" s="98"/>
      <c r="AG135" s="98"/>
      <c r="AH135" s="98"/>
    </row>
    <row r="136" spans="1:34" s="99" customFormat="1" ht="15.75" customHeight="1">
      <c r="A136" s="466" t="s">
        <v>9</v>
      </c>
      <c r="B136" s="466"/>
      <c r="C136" s="216" t="s">
        <v>133</v>
      </c>
      <c r="D136" s="203">
        <v>11.438434025940801</v>
      </c>
      <c r="E136" s="355">
        <v>0.69888099999999997</v>
      </c>
      <c r="F136" s="203">
        <v>14.582904845657888</v>
      </c>
      <c r="G136" s="216">
        <v>48</v>
      </c>
      <c r="H136" s="203">
        <v>8.3766324512215924</v>
      </c>
      <c r="I136" s="216" t="s">
        <v>125</v>
      </c>
      <c r="J136" s="205" t="s">
        <v>125</v>
      </c>
      <c r="K136" s="355">
        <v>0.230378</v>
      </c>
      <c r="L136" s="203">
        <v>11.438434025940801</v>
      </c>
      <c r="M136" s="216">
        <v>48</v>
      </c>
      <c r="N136" s="203">
        <v>8.3766324512215871</v>
      </c>
      <c r="O136" s="202"/>
      <c r="P136" s="98"/>
      <c r="Q136" s="98"/>
      <c r="R136" s="98"/>
      <c r="S136" s="98"/>
      <c r="T136" s="98"/>
      <c r="U136" s="98"/>
      <c r="V136" s="98"/>
      <c r="W136" s="98"/>
      <c r="X136" s="98"/>
      <c r="Y136" s="98"/>
      <c r="AA136" s="98"/>
      <c r="AB136" s="98"/>
      <c r="AC136" s="98"/>
      <c r="AE136" s="98"/>
      <c r="AF136" s="98"/>
      <c r="AG136" s="98"/>
      <c r="AH136" s="98"/>
    </row>
    <row r="137" spans="1:34" s="99" customFormat="1" ht="15.75" customHeight="1">
      <c r="A137" s="466" t="s">
        <v>10</v>
      </c>
      <c r="B137" s="466"/>
      <c r="C137" s="150">
        <v>62</v>
      </c>
      <c r="D137" s="181">
        <v>7.5378800005709055</v>
      </c>
      <c r="E137" s="185">
        <v>0.206316</v>
      </c>
      <c r="F137" s="181">
        <v>8.4932791978007618</v>
      </c>
      <c r="G137" s="150" t="s">
        <v>151</v>
      </c>
      <c r="H137" s="181">
        <v>6.8249676297315602</v>
      </c>
      <c r="I137" s="150" t="s">
        <v>125</v>
      </c>
      <c r="J137" s="181" t="s">
        <v>125</v>
      </c>
      <c r="K137" s="185">
        <v>0.19278300000000001</v>
      </c>
      <c r="L137" s="181">
        <v>7.5378800005708992</v>
      </c>
      <c r="M137" s="150" t="s">
        <v>151</v>
      </c>
      <c r="N137" s="181">
        <v>6.5794668082048018</v>
      </c>
      <c r="O137" s="202"/>
      <c r="P137" s="98"/>
      <c r="Q137" s="98"/>
      <c r="R137" s="98"/>
      <c r="S137" s="98"/>
      <c r="T137" s="98"/>
      <c r="U137" s="98"/>
      <c r="V137" s="98"/>
      <c r="W137" s="98"/>
      <c r="X137" s="98"/>
      <c r="Y137" s="98"/>
      <c r="Z137" s="98"/>
      <c r="AA137" s="98"/>
      <c r="AB137" s="98"/>
      <c r="AC137" s="98"/>
      <c r="AD137" s="98"/>
      <c r="AE137" s="98"/>
      <c r="AF137" s="98"/>
      <c r="AG137" s="98"/>
      <c r="AH137" s="98"/>
    </row>
    <row r="138" spans="1:34" s="99" customFormat="1" ht="15.75" customHeight="1">
      <c r="A138" s="424" t="s">
        <v>11</v>
      </c>
      <c r="B138" s="424"/>
      <c r="C138" s="150">
        <v>32</v>
      </c>
      <c r="D138" s="181">
        <v>8.6635878100954482</v>
      </c>
      <c r="E138" s="185">
        <v>0.24529599999999999</v>
      </c>
      <c r="F138" s="181">
        <v>8.9132706556305283</v>
      </c>
      <c r="G138" s="185">
        <v>0.31151400000000001</v>
      </c>
      <c r="H138" s="181">
        <v>8.0484823380349724</v>
      </c>
      <c r="I138" s="150" t="s">
        <v>125</v>
      </c>
      <c r="J138" s="181" t="s">
        <v>125</v>
      </c>
      <c r="K138" s="150">
        <v>39</v>
      </c>
      <c r="L138" s="181">
        <v>8.6635878100954518</v>
      </c>
      <c r="M138" s="185">
        <v>0.43304799999999999</v>
      </c>
      <c r="N138" s="181">
        <v>7.9363595366100732</v>
      </c>
      <c r="O138" s="202"/>
      <c r="P138" s="98"/>
      <c r="Q138" s="98"/>
      <c r="R138" s="98"/>
      <c r="S138" s="98"/>
      <c r="T138" s="98"/>
      <c r="U138" s="98"/>
      <c r="V138" s="98"/>
      <c r="W138" s="98"/>
      <c r="X138" s="98"/>
      <c r="Y138" s="98"/>
      <c r="Z138" s="98"/>
      <c r="AA138" s="98"/>
      <c r="AB138" s="98"/>
      <c r="AC138" s="98"/>
      <c r="AD138" s="98"/>
      <c r="AE138" s="98"/>
      <c r="AF138" s="98"/>
      <c r="AG138" s="98"/>
      <c r="AH138" s="98"/>
    </row>
    <row r="139" spans="1:34" s="99" customFormat="1" ht="15.75" customHeight="1" thickBot="1">
      <c r="A139" s="421" t="s">
        <v>12</v>
      </c>
      <c r="B139" s="421"/>
      <c r="C139" s="116" t="s">
        <v>139</v>
      </c>
      <c r="D139" s="115">
        <v>5.9433122820549276</v>
      </c>
      <c r="E139" s="158">
        <v>0.264349</v>
      </c>
      <c r="F139" s="115">
        <v>10.617783436811816</v>
      </c>
      <c r="G139" s="116" t="s">
        <v>143</v>
      </c>
      <c r="H139" s="115">
        <v>8.7818733778965914</v>
      </c>
      <c r="I139" s="158">
        <v>0.28047299999999997</v>
      </c>
      <c r="J139" s="115">
        <v>7.9700667659640541</v>
      </c>
      <c r="K139" s="158">
        <v>0.46609499999999998</v>
      </c>
      <c r="L139" s="115">
        <v>5.9433122820549293</v>
      </c>
      <c r="M139" s="116" t="s">
        <v>132</v>
      </c>
      <c r="N139" s="115">
        <v>11.114400181616841</v>
      </c>
      <c r="O139" s="202"/>
      <c r="P139" s="98"/>
      <c r="Q139" s="98"/>
      <c r="R139" s="98"/>
      <c r="S139" s="98"/>
      <c r="T139" s="98"/>
      <c r="U139" s="98"/>
      <c r="V139" s="98"/>
      <c r="W139" s="98"/>
      <c r="X139" s="98"/>
      <c r="Y139" s="98"/>
      <c r="Z139" s="98"/>
      <c r="AA139" s="98"/>
      <c r="AB139" s="98"/>
      <c r="AC139" s="98"/>
      <c r="AD139" s="98"/>
      <c r="AE139" s="98"/>
      <c r="AF139" s="98"/>
      <c r="AG139" s="98"/>
      <c r="AH139" s="98"/>
    </row>
    <row r="140" spans="1:34" s="99" customFormat="1" ht="6" customHeight="1" thickBot="1">
      <c r="A140" s="204"/>
      <c r="B140" s="204"/>
      <c r="C140" s="289"/>
      <c r="D140" s="157"/>
      <c r="E140" s="289"/>
      <c r="F140" s="157"/>
      <c r="G140" s="289"/>
      <c r="H140" s="157"/>
      <c r="I140" s="289"/>
      <c r="J140" s="157"/>
      <c r="K140" s="289"/>
      <c r="L140" s="157"/>
      <c r="M140" s="289"/>
      <c r="N140" s="157"/>
      <c r="O140" s="202"/>
      <c r="P140" s="98"/>
      <c r="Q140" s="98"/>
      <c r="R140" s="98"/>
      <c r="S140" s="98"/>
      <c r="T140" s="98"/>
      <c r="U140" s="98"/>
      <c r="V140" s="98"/>
      <c r="W140" s="98"/>
      <c r="X140" s="98"/>
      <c r="Y140" s="98"/>
      <c r="Z140" s="98"/>
      <c r="AA140" s="98"/>
      <c r="AB140" s="98"/>
      <c r="AC140" s="98"/>
      <c r="AD140" s="98"/>
      <c r="AE140" s="98"/>
      <c r="AF140" s="98"/>
      <c r="AG140" s="98"/>
      <c r="AH140" s="98"/>
    </row>
    <row r="141" spans="1:34" s="99" customFormat="1" ht="15.75" customHeight="1" thickBot="1">
      <c r="A141" s="465" t="s">
        <v>41</v>
      </c>
      <c r="B141" s="465"/>
      <c r="C141" s="106">
        <v>37</v>
      </c>
      <c r="D141" s="107">
        <v>6.233037255214648</v>
      </c>
      <c r="E141" s="354">
        <v>0.260488</v>
      </c>
      <c r="F141" s="107">
        <v>6.2646215134639052</v>
      </c>
      <c r="G141" s="106" t="s">
        <v>133</v>
      </c>
      <c r="H141" s="107">
        <v>6.7679194337008148</v>
      </c>
      <c r="I141" s="106">
        <v>69</v>
      </c>
      <c r="J141" s="107">
        <v>2.2721603286743282</v>
      </c>
      <c r="K141" s="354">
        <v>0.69423999999999997</v>
      </c>
      <c r="L141" s="107">
        <v>6.2330372552146391</v>
      </c>
      <c r="M141" s="106">
        <v>76</v>
      </c>
      <c r="N141" s="107">
        <v>5.5747772570937508</v>
      </c>
      <c r="O141" s="202"/>
      <c r="P141" s="98"/>
      <c r="Q141" s="98"/>
      <c r="R141" s="98"/>
      <c r="S141" s="98"/>
      <c r="T141" s="98"/>
      <c r="U141" s="98"/>
      <c r="V141" s="98"/>
      <c r="W141" s="98"/>
      <c r="X141" s="98"/>
      <c r="Y141" s="98"/>
      <c r="Z141" s="98"/>
      <c r="AA141" s="98"/>
      <c r="AB141" s="98"/>
      <c r="AC141" s="98"/>
      <c r="AD141" s="98"/>
      <c r="AE141" s="98"/>
      <c r="AF141" s="98"/>
      <c r="AG141" s="98"/>
      <c r="AH141" s="98"/>
    </row>
    <row r="142" spans="1:34" s="99" customFormat="1" ht="15.75" customHeight="1">
      <c r="A142" s="466" t="s">
        <v>8</v>
      </c>
      <c r="B142" s="466"/>
      <c r="C142" s="355">
        <v>0.68543399999999999</v>
      </c>
      <c r="D142" s="203">
        <v>20.94905452847491</v>
      </c>
      <c r="E142" s="355">
        <v>0.17063800000000001</v>
      </c>
      <c r="F142" s="203">
        <v>13.151617562128562</v>
      </c>
      <c r="G142" s="216" t="s">
        <v>125</v>
      </c>
      <c r="H142" s="203" t="s">
        <v>125</v>
      </c>
      <c r="I142" s="216" t="s">
        <v>125</v>
      </c>
      <c r="J142" s="203" t="s">
        <v>125</v>
      </c>
      <c r="K142" s="216">
        <v>82</v>
      </c>
      <c r="L142" s="203">
        <v>20.94905452847491</v>
      </c>
      <c r="M142" s="355">
        <v>0.33182600000000001</v>
      </c>
      <c r="N142" s="203">
        <v>16.732050819209306</v>
      </c>
      <c r="O142" s="202"/>
      <c r="P142" s="98"/>
      <c r="Q142" s="98"/>
      <c r="R142" s="98"/>
      <c r="S142" s="98"/>
      <c r="T142" s="98"/>
      <c r="U142" s="98"/>
      <c r="V142" s="98"/>
      <c r="W142" s="98"/>
      <c r="X142" s="98"/>
      <c r="Y142" s="98"/>
      <c r="Z142" s="98"/>
      <c r="AA142" s="98"/>
      <c r="AB142" s="98"/>
      <c r="AC142" s="98"/>
      <c r="AD142" s="98"/>
      <c r="AE142" s="98"/>
      <c r="AF142" s="98"/>
      <c r="AG142" s="98"/>
      <c r="AH142" s="98"/>
    </row>
    <row r="143" spans="1:34" s="99" customFormat="1" ht="15.75" customHeight="1">
      <c r="A143" s="466" t="s">
        <v>9</v>
      </c>
      <c r="B143" s="466"/>
      <c r="C143" s="216">
        <v>89</v>
      </c>
      <c r="D143" s="203">
        <v>15.656407019850704</v>
      </c>
      <c r="E143" s="355">
        <v>0.62837500000000002</v>
      </c>
      <c r="F143" s="203">
        <v>23.492699795106009</v>
      </c>
      <c r="G143" s="216">
        <v>89</v>
      </c>
      <c r="H143" s="203">
        <v>21.17591519377066</v>
      </c>
      <c r="I143" s="216" t="s">
        <v>125</v>
      </c>
      <c r="J143" s="203" t="s">
        <v>125</v>
      </c>
      <c r="K143" s="355">
        <v>0.200793</v>
      </c>
      <c r="L143" s="203">
        <v>15.656407019850704</v>
      </c>
      <c r="M143" s="216" t="s">
        <v>137</v>
      </c>
      <c r="N143" s="203">
        <v>21.268240831096787</v>
      </c>
      <c r="O143" s="202"/>
      <c r="P143" s="98"/>
      <c r="Q143" s="98"/>
      <c r="R143" s="98"/>
      <c r="S143" s="98"/>
      <c r="T143" s="98"/>
      <c r="U143" s="98"/>
      <c r="V143" s="98"/>
      <c r="W143" s="98"/>
      <c r="X143" s="98"/>
      <c r="Y143" s="98"/>
      <c r="Z143" s="98"/>
      <c r="AA143" s="98"/>
      <c r="AB143" s="98"/>
      <c r="AC143" s="98"/>
      <c r="AD143" s="98"/>
      <c r="AE143" s="98"/>
      <c r="AF143" s="98"/>
      <c r="AG143" s="98"/>
      <c r="AH143" s="98"/>
    </row>
    <row r="144" spans="1:34" s="99" customFormat="1" ht="15.75" customHeight="1">
      <c r="A144" s="466" t="s">
        <v>10</v>
      </c>
      <c r="B144" s="466"/>
      <c r="C144" s="216">
        <v>40</v>
      </c>
      <c r="D144" s="203">
        <v>8.6966883124932455</v>
      </c>
      <c r="E144" s="355" t="s">
        <v>131</v>
      </c>
      <c r="F144" s="203">
        <v>9.5300786444909296</v>
      </c>
      <c r="G144" s="355">
        <v>0.33182600000000001</v>
      </c>
      <c r="H144" s="203">
        <v>8.1861217000301192</v>
      </c>
      <c r="I144" s="216" t="s">
        <v>125</v>
      </c>
      <c r="J144" s="203" t="s">
        <v>125</v>
      </c>
      <c r="K144" s="216">
        <v>17</v>
      </c>
      <c r="L144" s="203">
        <v>8.696688312493249</v>
      </c>
      <c r="M144" s="216">
        <v>0.33182600000000001</v>
      </c>
      <c r="N144" s="203">
        <v>8.1861217000301192</v>
      </c>
      <c r="O144" s="202"/>
      <c r="P144" s="98"/>
      <c r="Q144" s="98"/>
      <c r="R144" s="98"/>
      <c r="S144" s="98"/>
      <c r="T144" s="98"/>
      <c r="U144" s="98"/>
      <c r="V144" s="98"/>
      <c r="W144" s="98"/>
      <c r="X144" s="98"/>
      <c r="Y144" s="98"/>
      <c r="Z144" s="98"/>
      <c r="AA144" s="98"/>
      <c r="AB144" s="98"/>
      <c r="AC144" s="98"/>
      <c r="AD144" s="98"/>
      <c r="AE144" s="98"/>
      <c r="AF144" s="98"/>
      <c r="AG144" s="98"/>
      <c r="AH144" s="98"/>
    </row>
    <row r="145" spans="1:34" s="99" customFormat="1" ht="15.75" customHeight="1">
      <c r="A145" s="424" t="s">
        <v>11</v>
      </c>
      <c r="B145" s="424"/>
      <c r="C145" s="150" t="s">
        <v>131</v>
      </c>
      <c r="D145" s="181">
        <v>9.721256379839998</v>
      </c>
      <c r="E145" s="185">
        <v>0.41482799999999997</v>
      </c>
      <c r="F145" s="181">
        <v>8.6756798004728726</v>
      </c>
      <c r="G145" s="185">
        <v>0.33182600000000001</v>
      </c>
      <c r="H145" s="181">
        <v>9.0237114270963517</v>
      </c>
      <c r="I145" s="150" t="s">
        <v>125</v>
      </c>
      <c r="J145" s="181" t="s">
        <v>125</v>
      </c>
      <c r="K145" s="185">
        <v>0.63793900000000003</v>
      </c>
      <c r="L145" s="181">
        <v>9.7212563798399874</v>
      </c>
      <c r="M145" s="185" t="s">
        <v>133</v>
      </c>
      <c r="N145" s="181">
        <v>6.9760002409174211</v>
      </c>
      <c r="O145" s="202"/>
      <c r="P145" s="98"/>
      <c r="Q145" s="98"/>
      <c r="R145" s="98"/>
      <c r="S145" s="98"/>
      <c r="T145" s="98"/>
      <c r="U145" s="98"/>
      <c r="V145" s="98"/>
      <c r="W145" s="98"/>
      <c r="X145" s="98"/>
      <c r="Y145" s="98"/>
      <c r="Z145" s="98"/>
      <c r="AA145" s="98"/>
      <c r="AB145" s="98"/>
      <c r="AC145" s="98"/>
      <c r="AD145" s="98"/>
      <c r="AE145" s="98"/>
      <c r="AF145" s="98"/>
      <c r="AG145" s="98"/>
      <c r="AH145" s="98"/>
    </row>
    <row r="146" spans="1:34" s="99" customFormat="1" ht="15.75" customHeight="1" thickBot="1">
      <c r="A146" s="421" t="s">
        <v>12</v>
      </c>
      <c r="B146" s="421"/>
      <c r="C146" s="116" t="s">
        <v>147</v>
      </c>
      <c r="D146" s="115">
        <v>3.2804603798040257</v>
      </c>
      <c r="E146" s="116">
        <v>35</v>
      </c>
      <c r="F146" s="115">
        <v>8.3891801552296617</v>
      </c>
      <c r="G146" s="116" t="s">
        <v>143</v>
      </c>
      <c r="H146" s="115">
        <v>9.2452005911658617</v>
      </c>
      <c r="I146" s="158">
        <v>0.43304799999999999</v>
      </c>
      <c r="J146" s="115">
        <v>5.7251793084989639</v>
      </c>
      <c r="K146" s="116">
        <v>1.034532</v>
      </c>
      <c r="L146" s="115">
        <v>3.2804603798040257</v>
      </c>
      <c r="M146" s="158">
        <v>0.152695</v>
      </c>
      <c r="N146" s="115">
        <v>8.2895678860186894</v>
      </c>
      <c r="O146" s="202"/>
      <c r="P146" s="98"/>
      <c r="Q146" s="98"/>
      <c r="R146" s="98"/>
      <c r="S146" s="98"/>
      <c r="T146" s="98"/>
      <c r="U146" s="98"/>
      <c r="V146" s="98"/>
      <c r="W146" s="98"/>
      <c r="X146" s="98"/>
      <c r="Y146" s="98"/>
      <c r="Z146" s="98"/>
      <c r="AA146" s="98"/>
      <c r="AB146" s="98"/>
      <c r="AC146" s="98"/>
      <c r="AD146" s="98"/>
      <c r="AE146" s="98"/>
      <c r="AF146" s="98"/>
      <c r="AG146" s="98"/>
      <c r="AH146" s="98"/>
    </row>
    <row r="147" spans="1:34" s="99" customFormat="1" ht="6" customHeight="1" thickBot="1">
      <c r="A147" s="204"/>
      <c r="B147" s="204"/>
      <c r="C147" s="289"/>
      <c r="D147" s="157"/>
      <c r="E147" s="289"/>
      <c r="F147" s="157"/>
      <c r="G147" s="289"/>
      <c r="H147" s="157"/>
      <c r="I147" s="289"/>
      <c r="J147" s="157"/>
      <c r="K147" s="289"/>
      <c r="L147" s="157"/>
      <c r="M147" s="289"/>
      <c r="N147" s="157"/>
      <c r="O147" s="202"/>
      <c r="P147" s="98"/>
      <c r="Q147" s="98"/>
      <c r="R147" s="98"/>
      <c r="S147" s="98"/>
      <c r="T147" s="98"/>
      <c r="U147" s="98"/>
      <c r="V147" s="98"/>
      <c r="W147" s="98"/>
      <c r="X147" s="98"/>
      <c r="Y147" s="98"/>
      <c r="Z147" s="98"/>
      <c r="AA147" s="98"/>
      <c r="AB147" s="98"/>
      <c r="AC147" s="98"/>
      <c r="AD147" s="98"/>
      <c r="AE147" s="98"/>
      <c r="AF147" s="98"/>
      <c r="AG147" s="98"/>
      <c r="AH147" s="98"/>
    </row>
    <row r="148" spans="1:34" s="99" customFormat="1" ht="15.75" customHeight="1" thickBot="1">
      <c r="A148" s="465" t="s">
        <v>42</v>
      </c>
      <c r="B148" s="465"/>
      <c r="C148" s="106">
        <v>68</v>
      </c>
      <c r="D148" s="107">
        <v>4.5403236801553044</v>
      </c>
      <c r="E148" s="106">
        <v>36</v>
      </c>
      <c r="F148" s="107">
        <v>6.2455960529694821</v>
      </c>
      <c r="G148" s="106" t="s">
        <v>127</v>
      </c>
      <c r="H148" s="107">
        <v>6.6723090936114478</v>
      </c>
      <c r="I148" s="106">
        <v>69</v>
      </c>
      <c r="J148" s="107">
        <v>2.6954311933668471</v>
      </c>
      <c r="K148" s="106">
        <v>26</v>
      </c>
      <c r="L148" s="107">
        <v>4.5403236801553044</v>
      </c>
      <c r="M148" s="106">
        <v>32</v>
      </c>
      <c r="N148" s="107">
        <v>5.8227785261301008</v>
      </c>
      <c r="O148" s="202"/>
      <c r="P148" s="98"/>
      <c r="Q148" s="98"/>
      <c r="R148" s="98"/>
      <c r="S148" s="98"/>
      <c r="T148" s="98"/>
      <c r="U148" s="98"/>
      <c r="V148" s="98"/>
      <c r="W148" s="98"/>
      <c r="X148" s="98"/>
      <c r="Y148" s="98"/>
      <c r="Z148" s="98"/>
      <c r="AA148" s="98"/>
      <c r="AB148" s="98"/>
      <c r="AC148" s="98"/>
      <c r="AD148" s="98"/>
      <c r="AE148" s="98"/>
      <c r="AF148" s="98"/>
      <c r="AG148" s="98"/>
      <c r="AH148" s="98"/>
    </row>
    <row r="149" spans="1:34" s="99" customFormat="1" ht="15.75" customHeight="1">
      <c r="A149" s="466" t="s">
        <v>8</v>
      </c>
      <c r="B149" s="466"/>
      <c r="C149" s="216" t="s">
        <v>149</v>
      </c>
      <c r="D149" s="203">
        <v>26.204423485879023</v>
      </c>
      <c r="E149" s="355">
        <v>0.264349</v>
      </c>
      <c r="F149" s="203">
        <v>22.354867301761775</v>
      </c>
      <c r="G149" s="355">
        <v>0.31151400000000001</v>
      </c>
      <c r="H149" s="203">
        <v>17.265899146842745</v>
      </c>
      <c r="I149" s="216" t="s">
        <v>125</v>
      </c>
      <c r="J149" s="205" t="s">
        <v>125</v>
      </c>
      <c r="K149" s="216">
        <v>1.2515259999999999</v>
      </c>
      <c r="L149" s="203">
        <v>26.204423485879033</v>
      </c>
      <c r="M149" s="355">
        <v>0.31151400000000001</v>
      </c>
      <c r="N149" s="203">
        <v>17.265899146842724</v>
      </c>
      <c r="O149" s="202"/>
      <c r="P149" s="98"/>
      <c r="Q149" s="98"/>
      <c r="R149" s="98"/>
      <c r="S149" s="98"/>
      <c r="T149" s="98"/>
      <c r="U149" s="98"/>
      <c r="V149" s="98"/>
      <c r="W149" s="98"/>
      <c r="X149" s="98"/>
      <c r="Y149" s="98"/>
      <c r="AA149" s="98"/>
      <c r="AB149" s="98"/>
      <c r="AC149" s="98"/>
      <c r="AE149" s="98"/>
      <c r="AF149" s="98"/>
      <c r="AG149" s="98"/>
      <c r="AH149" s="98"/>
    </row>
    <row r="150" spans="1:34" s="99" customFormat="1" ht="15.75" customHeight="1">
      <c r="A150" s="466" t="s">
        <v>9</v>
      </c>
      <c r="B150" s="466"/>
      <c r="C150" s="216" t="s">
        <v>125</v>
      </c>
      <c r="D150" s="203" t="s">
        <v>125</v>
      </c>
      <c r="E150" s="355">
        <v>0.84983699999999995</v>
      </c>
      <c r="F150" s="203">
        <v>0</v>
      </c>
      <c r="G150" s="216" t="s">
        <v>125</v>
      </c>
      <c r="H150" s="203" t="s">
        <v>125</v>
      </c>
      <c r="I150" s="216" t="s">
        <v>125</v>
      </c>
      <c r="J150" s="205" t="s">
        <v>125</v>
      </c>
      <c r="K150" s="355">
        <v>0.84983699999999995</v>
      </c>
      <c r="L150" s="203">
        <v>0</v>
      </c>
      <c r="M150" s="216" t="s">
        <v>125</v>
      </c>
      <c r="N150" s="203" t="s">
        <v>125</v>
      </c>
      <c r="O150" s="202"/>
      <c r="P150" s="98"/>
      <c r="Q150" s="98"/>
      <c r="R150" s="98"/>
      <c r="S150" s="98"/>
      <c r="T150" s="98"/>
      <c r="U150" s="98"/>
      <c r="V150" s="98"/>
      <c r="W150" s="98"/>
      <c r="X150" s="98"/>
      <c r="Y150" s="98"/>
      <c r="AA150" s="98"/>
      <c r="AB150" s="98"/>
      <c r="AC150" s="98"/>
      <c r="AE150" s="98"/>
      <c r="AF150" s="98"/>
      <c r="AG150" s="98"/>
      <c r="AH150" s="98"/>
    </row>
    <row r="151" spans="1:34" s="99" customFormat="1" ht="15.75" customHeight="1">
      <c r="A151" s="466" t="s">
        <v>10</v>
      </c>
      <c r="B151" s="466"/>
      <c r="C151" s="355">
        <v>0.41482799999999997</v>
      </c>
      <c r="D151" s="203">
        <v>16.088356945577601</v>
      </c>
      <c r="E151" s="216" t="s">
        <v>152</v>
      </c>
      <c r="F151" s="203">
        <v>16.439037054273197</v>
      </c>
      <c r="G151" s="355">
        <v>0.17063800000000001</v>
      </c>
      <c r="H151" s="203">
        <v>8.7292635152086611</v>
      </c>
      <c r="I151" s="216" t="s">
        <v>125</v>
      </c>
      <c r="J151" s="205" t="s">
        <v>125</v>
      </c>
      <c r="K151" s="355">
        <v>0.62059600000000004</v>
      </c>
      <c r="L151" s="203">
        <v>16.088356945577608</v>
      </c>
      <c r="M151" s="355">
        <v>0.17063800000000001</v>
      </c>
      <c r="N151" s="203">
        <v>8.7292635152086611</v>
      </c>
      <c r="O151" s="202"/>
      <c r="P151" s="98"/>
      <c r="Q151" s="98"/>
      <c r="R151" s="98"/>
      <c r="S151" s="98"/>
      <c r="T151" s="98"/>
      <c r="U151" s="98"/>
      <c r="V151" s="98"/>
      <c r="W151" s="98"/>
      <c r="X151" s="98"/>
      <c r="Y151" s="98"/>
      <c r="AA151" s="98"/>
      <c r="AB151" s="98"/>
      <c r="AC151" s="98"/>
      <c r="AE151" s="98"/>
      <c r="AF151" s="98"/>
      <c r="AG151" s="98"/>
      <c r="AH151" s="98"/>
    </row>
    <row r="152" spans="1:34" s="99" customFormat="1" ht="15.75" customHeight="1">
      <c r="A152" s="424" t="s">
        <v>11</v>
      </c>
      <c r="B152" s="424"/>
      <c r="C152" s="185">
        <v>0.43304799999999999</v>
      </c>
      <c r="D152" s="181">
        <v>5.2268650090933688</v>
      </c>
      <c r="E152" s="185">
        <v>0.24529599999999999</v>
      </c>
      <c r="F152" s="181">
        <v>7.4107359251604707</v>
      </c>
      <c r="G152" s="150" t="s">
        <v>127</v>
      </c>
      <c r="H152" s="181">
        <v>8.8524896696449886</v>
      </c>
      <c r="I152" s="150" t="s">
        <v>147</v>
      </c>
      <c r="J152" s="181">
        <v>3.4936899363185399</v>
      </c>
      <c r="K152" s="185">
        <v>0.31950600000000001</v>
      </c>
      <c r="L152" s="181">
        <v>5.2268650090933688</v>
      </c>
      <c r="M152" s="150">
        <v>32</v>
      </c>
      <c r="N152" s="181">
        <v>7.6054153014071764</v>
      </c>
      <c r="O152" s="202"/>
      <c r="P152" s="98"/>
      <c r="Q152" s="98"/>
      <c r="R152" s="98"/>
      <c r="S152" s="98"/>
      <c r="T152" s="98"/>
      <c r="U152" s="98"/>
      <c r="V152" s="98"/>
      <c r="W152" s="98"/>
      <c r="X152" s="98"/>
      <c r="Y152" s="98"/>
      <c r="Z152" s="98"/>
      <c r="AA152" s="98"/>
      <c r="AB152" s="98"/>
      <c r="AC152" s="98"/>
      <c r="AD152" s="98"/>
      <c r="AE152" s="98"/>
      <c r="AF152" s="98"/>
      <c r="AG152" s="98"/>
      <c r="AH152" s="98"/>
    </row>
    <row r="153" spans="1:34" s="99" customFormat="1" ht="15.75" customHeight="1" thickBot="1">
      <c r="A153" s="421" t="s">
        <v>12</v>
      </c>
      <c r="B153" s="421"/>
      <c r="C153" s="116">
        <v>54</v>
      </c>
      <c r="D153" s="115">
        <v>4.2193891629580804</v>
      </c>
      <c r="E153" s="116" t="s">
        <v>153</v>
      </c>
      <c r="F153" s="115">
        <v>8.7672395660331066</v>
      </c>
      <c r="G153" s="116">
        <v>59</v>
      </c>
      <c r="H153" s="115">
        <v>6.3911014922418108</v>
      </c>
      <c r="I153" s="158">
        <v>0.17063800000000001</v>
      </c>
      <c r="J153" s="115">
        <v>5.5332012691103749</v>
      </c>
      <c r="K153" s="116">
        <v>60</v>
      </c>
      <c r="L153" s="115">
        <v>4.2193891629580795</v>
      </c>
      <c r="M153" s="116">
        <v>93</v>
      </c>
      <c r="N153" s="115">
        <v>8.5641398211142601</v>
      </c>
      <c r="O153" s="202"/>
      <c r="P153" s="98"/>
      <c r="Q153" s="98"/>
      <c r="R153" s="98"/>
      <c r="S153" s="98"/>
      <c r="T153" s="98"/>
      <c r="U153" s="98"/>
      <c r="V153" s="98"/>
      <c r="W153" s="98"/>
      <c r="X153" s="98"/>
      <c r="Y153" s="98"/>
      <c r="Z153" s="98"/>
      <c r="AA153" s="98"/>
      <c r="AB153" s="98"/>
      <c r="AC153" s="98"/>
      <c r="AD153" s="98"/>
      <c r="AE153" s="98"/>
      <c r="AF153" s="98"/>
      <c r="AG153" s="98"/>
      <c r="AH153" s="98"/>
    </row>
    <row r="154" spans="1:34" s="99" customFormat="1" ht="6" customHeight="1" thickBot="1">
      <c r="A154" s="204"/>
      <c r="B154" s="204"/>
      <c r="C154" s="289"/>
      <c r="D154" s="208"/>
      <c r="E154" s="289"/>
      <c r="F154" s="157"/>
      <c r="G154" s="289"/>
      <c r="H154" s="157"/>
      <c r="I154" s="289"/>
      <c r="J154" s="157"/>
      <c r="K154" s="289"/>
      <c r="L154" s="157"/>
      <c r="M154" s="289"/>
      <c r="N154" s="157"/>
      <c r="O154" s="202"/>
      <c r="P154" s="98"/>
      <c r="Q154" s="98"/>
      <c r="R154" s="98"/>
      <c r="S154" s="98"/>
      <c r="T154" s="98"/>
      <c r="U154" s="98"/>
      <c r="V154" s="98"/>
      <c r="X154" s="98"/>
      <c r="Y154" s="98"/>
      <c r="Z154" s="98"/>
      <c r="AB154" s="98"/>
      <c r="AC154" s="98"/>
      <c r="AD154" s="98"/>
      <c r="AE154" s="98"/>
      <c r="AF154" s="98"/>
      <c r="AG154" s="98"/>
      <c r="AH154" s="98"/>
    </row>
    <row r="155" spans="1:34" s="99" customFormat="1" ht="15.75" customHeight="1" thickBot="1">
      <c r="A155" s="465" t="s">
        <v>43</v>
      </c>
      <c r="B155" s="465"/>
      <c r="C155" s="106">
        <v>76</v>
      </c>
      <c r="D155" s="107">
        <v>5.6153618266834258</v>
      </c>
      <c r="E155" s="354">
        <v>0.47885</v>
      </c>
      <c r="F155" s="107">
        <v>5.9779851458377449</v>
      </c>
      <c r="G155" s="354">
        <v>0.42679699999999998</v>
      </c>
      <c r="H155" s="107">
        <v>4.7642147986990784</v>
      </c>
      <c r="I155" s="106">
        <v>75</v>
      </c>
      <c r="J155" s="107">
        <v>1.6095155454801355</v>
      </c>
      <c r="K155" s="106">
        <v>26</v>
      </c>
      <c r="L155" s="107">
        <v>5.6153618266834258</v>
      </c>
      <c r="M155" s="106">
        <v>68</v>
      </c>
      <c r="N155" s="107">
        <v>4.379205997273675</v>
      </c>
      <c r="O155" s="202"/>
      <c r="P155" s="98"/>
      <c r="Q155" s="98"/>
      <c r="R155" s="98"/>
      <c r="S155" s="98"/>
      <c r="T155" s="98"/>
      <c r="U155" s="98"/>
      <c r="V155" s="98"/>
      <c r="W155" s="98"/>
      <c r="X155" s="98"/>
      <c r="Y155" s="98"/>
      <c r="Z155" s="98"/>
      <c r="AA155" s="98"/>
      <c r="AB155" s="98"/>
      <c r="AC155" s="98"/>
      <c r="AD155" s="98"/>
      <c r="AE155" s="98"/>
      <c r="AF155" s="98"/>
      <c r="AG155" s="98"/>
      <c r="AH155" s="98"/>
    </row>
    <row r="156" spans="1:34" s="99" customFormat="1" ht="15.75" customHeight="1">
      <c r="A156" s="466" t="s">
        <v>9</v>
      </c>
      <c r="B156" s="466"/>
      <c r="C156" s="216" t="s">
        <v>125</v>
      </c>
      <c r="D156" s="203" t="s">
        <v>125</v>
      </c>
      <c r="E156" s="216" t="s">
        <v>125</v>
      </c>
      <c r="F156" s="203">
        <v>29.95588739111988</v>
      </c>
      <c r="G156" s="216" t="s">
        <v>148</v>
      </c>
      <c r="H156" s="203">
        <v>29.274817547203487</v>
      </c>
      <c r="I156" s="216" t="s">
        <v>125</v>
      </c>
      <c r="J156" s="203" t="s">
        <v>125</v>
      </c>
      <c r="K156" s="216">
        <v>56</v>
      </c>
      <c r="L156" s="203">
        <v>17.989559098740251</v>
      </c>
      <c r="M156" s="216" t="s">
        <v>148</v>
      </c>
      <c r="N156" s="203">
        <v>29.274817547203487</v>
      </c>
      <c r="O156" s="202"/>
      <c r="P156" s="98"/>
      <c r="Q156" s="98"/>
      <c r="R156" s="98"/>
      <c r="S156" s="98"/>
      <c r="T156" s="98"/>
      <c r="U156" s="98"/>
      <c r="V156" s="98"/>
      <c r="W156" s="98"/>
      <c r="X156" s="98"/>
      <c r="Y156" s="98"/>
      <c r="Z156" s="98"/>
      <c r="AA156" s="98"/>
      <c r="AB156" s="98"/>
      <c r="AC156" s="98"/>
      <c r="AD156" s="98"/>
      <c r="AE156" s="98"/>
      <c r="AF156" s="98"/>
      <c r="AG156" s="98"/>
      <c r="AH156" s="98"/>
    </row>
    <row r="157" spans="1:34" s="99" customFormat="1" ht="15.75" customHeight="1">
      <c r="A157" s="466" t="s">
        <v>10</v>
      </c>
      <c r="B157" s="466"/>
      <c r="C157" s="216" t="s">
        <v>136</v>
      </c>
      <c r="D157" s="203">
        <v>14.262578541359472</v>
      </c>
      <c r="E157" s="216" t="s">
        <v>152</v>
      </c>
      <c r="F157" s="203">
        <v>14.106622628657744</v>
      </c>
      <c r="G157" s="216" t="s">
        <v>154</v>
      </c>
      <c r="H157" s="203">
        <v>8.5022065803233762</v>
      </c>
      <c r="I157" s="216" t="s">
        <v>125</v>
      </c>
      <c r="J157" s="203" t="s">
        <v>125</v>
      </c>
      <c r="K157" s="355">
        <v>0.27405800000000002</v>
      </c>
      <c r="L157" s="203">
        <v>14.262578541359479</v>
      </c>
      <c r="M157" s="216" t="s">
        <v>154</v>
      </c>
      <c r="N157" s="203">
        <v>8.5022065803233762</v>
      </c>
      <c r="O157" s="202"/>
      <c r="P157" s="98"/>
      <c r="Q157" s="98"/>
      <c r="R157" s="98"/>
      <c r="S157" s="98"/>
      <c r="T157" s="98"/>
      <c r="U157" s="98"/>
      <c r="V157" s="98"/>
      <c r="W157" s="98"/>
      <c r="X157" s="98"/>
      <c r="Y157" s="98"/>
      <c r="Z157" s="98"/>
      <c r="AA157" s="98"/>
      <c r="AB157" s="98"/>
      <c r="AC157" s="98"/>
      <c r="AD157" s="98"/>
      <c r="AE157" s="98"/>
      <c r="AF157" s="98"/>
      <c r="AG157" s="98"/>
      <c r="AH157" s="98"/>
    </row>
    <row r="158" spans="1:34" s="99" customFormat="1" ht="15.75" customHeight="1">
      <c r="A158" s="424" t="s">
        <v>11</v>
      </c>
      <c r="B158" s="424"/>
      <c r="C158" s="185">
        <v>0.43304799999999999</v>
      </c>
      <c r="D158" s="181">
        <v>6.5836801632383422</v>
      </c>
      <c r="E158" s="150">
        <v>17</v>
      </c>
      <c r="F158" s="181">
        <v>7.2816698696752686</v>
      </c>
      <c r="G158" s="150">
        <v>89</v>
      </c>
      <c r="H158" s="181">
        <v>5.6663923509492884</v>
      </c>
      <c r="I158" s="150">
        <v>75</v>
      </c>
      <c r="J158" s="181">
        <v>2.0352773058075151</v>
      </c>
      <c r="K158" s="185">
        <v>0.31950600000000001</v>
      </c>
      <c r="L158" s="181">
        <v>6.5836801632383422</v>
      </c>
      <c r="M158" s="185">
        <v>0.42679699999999998</v>
      </c>
      <c r="N158" s="181">
        <v>5.2226061381230471</v>
      </c>
      <c r="O158" s="202"/>
      <c r="P158" s="98"/>
      <c r="Q158" s="98"/>
      <c r="R158" s="98"/>
      <c r="S158" s="98"/>
      <c r="T158" s="98"/>
      <c r="U158" s="98"/>
      <c r="V158" s="98"/>
      <c r="W158" s="98"/>
      <c r="X158" s="98"/>
      <c r="Y158" s="98"/>
      <c r="Z158" s="98"/>
      <c r="AA158" s="98"/>
      <c r="AB158" s="98"/>
      <c r="AC158" s="98"/>
      <c r="AD158" s="98"/>
      <c r="AE158" s="98"/>
      <c r="AF158" s="98"/>
      <c r="AG158" s="98"/>
      <c r="AH158" s="98"/>
    </row>
    <row r="159" spans="1:34" s="99" customFormat="1" ht="15.75" customHeight="1" thickBot="1">
      <c r="A159" s="421" t="s">
        <v>12</v>
      </c>
      <c r="B159" s="421"/>
      <c r="C159" s="116">
        <v>72</v>
      </c>
      <c r="D159" s="115">
        <v>6.3837280583001563</v>
      </c>
      <c r="E159" s="116" t="s">
        <v>153</v>
      </c>
      <c r="F159" s="115">
        <v>12.027367928722336</v>
      </c>
      <c r="G159" s="116">
        <v>67</v>
      </c>
      <c r="H159" s="115">
        <v>12.412780487964438</v>
      </c>
      <c r="I159" s="116">
        <v>54</v>
      </c>
      <c r="J159" s="115">
        <v>4.9542769436286704</v>
      </c>
      <c r="K159" s="116">
        <v>56</v>
      </c>
      <c r="L159" s="115">
        <v>6.3837280583001563</v>
      </c>
      <c r="M159" s="158">
        <v>0.47885</v>
      </c>
      <c r="N159" s="115">
        <v>9.8063373934251121</v>
      </c>
      <c r="O159" s="202"/>
      <c r="P159" s="98"/>
      <c r="Q159" s="98"/>
      <c r="R159" s="98"/>
      <c r="S159" s="98"/>
      <c r="T159" s="98"/>
      <c r="U159" s="98"/>
      <c r="V159" s="98"/>
      <c r="W159" s="98"/>
      <c r="X159" s="98"/>
      <c r="Y159" s="98"/>
      <c r="Z159" s="98"/>
      <c r="AA159" s="98"/>
      <c r="AB159" s="98"/>
      <c r="AC159" s="98"/>
      <c r="AD159" s="98"/>
      <c r="AE159" s="98"/>
      <c r="AF159" s="98"/>
      <c r="AG159" s="98"/>
      <c r="AH159" s="98"/>
    </row>
    <row r="160" spans="1:34" s="99" customFormat="1" ht="6" customHeight="1" thickBot="1">
      <c r="A160" s="204"/>
      <c r="B160" s="204"/>
      <c r="C160" s="289"/>
      <c r="D160" s="157"/>
      <c r="E160" s="289"/>
      <c r="F160" s="157"/>
      <c r="G160" s="289"/>
      <c r="H160" s="157"/>
      <c r="I160" s="289"/>
      <c r="J160" s="157"/>
      <c r="K160" s="289"/>
      <c r="L160" s="157"/>
      <c r="M160" s="289"/>
      <c r="N160" s="157"/>
      <c r="O160" s="202"/>
      <c r="P160" s="98"/>
      <c r="Q160" s="98"/>
      <c r="R160" s="98"/>
      <c r="S160" s="98"/>
      <c r="T160" s="98"/>
      <c r="U160" s="98"/>
      <c r="V160" s="98"/>
      <c r="W160" s="98"/>
      <c r="X160" s="98"/>
      <c r="Y160" s="98"/>
      <c r="Z160" s="98"/>
      <c r="AA160" s="98"/>
      <c r="AB160" s="98"/>
      <c r="AC160" s="98"/>
      <c r="AD160" s="98"/>
      <c r="AE160" s="98"/>
      <c r="AF160" s="98"/>
      <c r="AG160" s="98"/>
      <c r="AH160" s="98"/>
    </row>
    <row r="161" spans="1:34" s="99" customFormat="1" ht="15.75" customHeight="1" thickBot="1">
      <c r="A161" s="465" t="s">
        <v>44</v>
      </c>
      <c r="B161" s="465"/>
      <c r="C161" s="106">
        <v>62</v>
      </c>
      <c r="D161" s="107">
        <v>6.4770189955839514</v>
      </c>
      <c r="E161" s="106">
        <v>53</v>
      </c>
      <c r="F161" s="107">
        <v>7.9630450692302253</v>
      </c>
      <c r="G161" s="354">
        <v>0.65081999999999995</v>
      </c>
      <c r="H161" s="107">
        <v>3.8554682042677313</v>
      </c>
      <c r="I161" s="106">
        <v>85</v>
      </c>
      <c r="J161" s="107">
        <v>0.6497279657872026</v>
      </c>
      <c r="K161" s="354">
        <v>0.19278300000000001</v>
      </c>
      <c r="L161" s="107">
        <v>6.4770189955839692</v>
      </c>
      <c r="M161" s="106">
        <v>48</v>
      </c>
      <c r="N161" s="107">
        <v>4.0569780937058528</v>
      </c>
      <c r="O161" s="202"/>
      <c r="P161" s="98"/>
      <c r="Q161" s="98"/>
      <c r="R161" s="98"/>
      <c r="S161" s="98"/>
      <c r="T161" s="98"/>
      <c r="U161" s="98"/>
      <c r="V161" s="98"/>
      <c r="W161" s="98"/>
      <c r="X161" s="98"/>
      <c r="Y161" s="98"/>
      <c r="Z161" s="98"/>
      <c r="AA161" s="98"/>
      <c r="AB161" s="98"/>
      <c r="AC161" s="98"/>
      <c r="AD161" s="98"/>
      <c r="AE161" s="98"/>
      <c r="AF161" s="98"/>
      <c r="AG161" s="98"/>
      <c r="AH161" s="98"/>
    </row>
    <row r="162" spans="1:34" s="99" customFormat="1" ht="15.75" customHeight="1">
      <c r="A162" s="466" t="s">
        <v>8</v>
      </c>
      <c r="B162" s="466"/>
      <c r="C162" s="216">
        <v>82</v>
      </c>
      <c r="D162" s="203">
        <v>9.4755401668396484</v>
      </c>
      <c r="E162" s="216">
        <v>1.2515259999999999</v>
      </c>
      <c r="F162" s="203">
        <v>11.125872665389618</v>
      </c>
      <c r="G162" s="216">
        <v>48</v>
      </c>
      <c r="H162" s="203">
        <v>8.3238267677812754</v>
      </c>
      <c r="I162" s="216" t="s">
        <v>125</v>
      </c>
      <c r="J162" s="203" t="s">
        <v>125</v>
      </c>
      <c r="K162" s="216" t="s">
        <v>159</v>
      </c>
      <c r="L162" s="203">
        <v>9.4755401668396377</v>
      </c>
      <c r="M162" s="216" t="s">
        <v>151</v>
      </c>
      <c r="N162" s="203">
        <v>8.2455144644241596</v>
      </c>
      <c r="O162" s="202"/>
      <c r="P162" s="98"/>
      <c r="Q162" s="98"/>
      <c r="R162" s="98"/>
      <c r="S162" s="98"/>
      <c r="T162" s="98"/>
      <c r="U162" s="98"/>
      <c r="V162" s="98"/>
      <c r="W162" s="98"/>
      <c r="X162" s="98"/>
      <c r="Y162" s="98"/>
      <c r="Z162" s="98"/>
      <c r="AA162" s="98"/>
      <c r="AB162" s="98"/>
      <c r="AC162" s="98"/>
      <c r="AD162" s="98"/>
      <c r="AE162" s="98"/>
      <c r="AF162" s="98"/>
      <c r="AG162" s="98"/>
      <c r="AH162" s="98"/>
    </row>
    <row r="163" spans="1:34" s="99" customFormat="1" ht="15.75" customHeight="1">
      <c r="A163" s="466" t="s">
        <v>9</v>
      </c>
      <c r="B163" s="466"/>
      <c r="C163" s="355">
        <v>0.33182600000000001</v>
      </c>
      <c r="D163" s="203">
        <v>22.571672316944458</v>
      </c>
      <c r="E163" s="355">
        <v>0.21976999999999999</v>
      </c>
      <c r="F163" s="203">
        <v>24.09680701070128</v>
      </c>
      <c r="G163" s="216" t="s">
        <v>125</v>
      </c>
      <c r="H163" s="203" t="s">
        <v>125</v>
      </c>
      <c r="I163" s="216" t="s">
        <v>125</v>
      </c>
      <c r="J163" s="203" t="s">
        <v>125</v>
      </c>
      <c r="K163" s="355">
        <v>1.3543000000000001</v>
      </c>
      <c r="L163" s="203">
        <v>22.571672316944458</v>
      </c>
      <c r="M163" s="216" t="s">
        <v>125</v>
      </c>
      <c r="N163" s="203" t="s">
        <v>125</v>
      </c>
      <c r="O163" s="202"/>
      <c r="P163" s="98"/>
      <c r="Q163" s="98"/>
      <c r="R163" s="98"/>
      <c r="S163" s="98"/>
      <c r="T163" s="98"/>
      <c r="U163" s="98"/>
      <c r="V163" s="98"/>
      <c r="W163" s="98"/>
      <c r="X163" s="98"/>
      <c r="Y163" s="98"/>
      <c r="Z163" s="98"/>
      <c r="AA163" s="98"/>
      <c r="AB163" s="98"/>
      <c r="AC163" s="98"/>
      <c r="AD163" s="98"/>
      <c r="AE163" s="98"/>
      <c r="AF163" s="98"/>
      <c r="AG163" s="98"/>
      <c r="AH163" s="98"/>
    </row>
    <row r="164" spans="1:34" s="99" customFormat="1" ht="15.75" customHeight="1">
      <c r="A164" s="466" t="s">
        <v>10</v>
      </c>
      <c r="B164" s="466"/>
      <c r="C164" s="216" t="s">
        <v>131</v>
      </c>
      <c r="D164" s="203">
        <v>10.600821354118361</v>
      </c>
      <c r="E164" s="216">
        <v>53</v>
      </c>
      <c r="F164" s="203">
        <v>8.2776889969348293</v>
      </c>
      <c r="G164" s="355">
        <v>0.17063800000000001</v>
      </c>
      <c r="H164" s="203">
        <v>7.8620349922557571</v>
      </c>
      <c r="I164" s="216" t="s">
        <v>125</v>
      </c>
      <c r="J164" s="203" t="s">
        <v>125</v>
      </c>
      <c r="K164" s="355">
        <v>0.63793900000000003</v>
      </c>
      <c r="L164" s="203">
        <v>10.600821354118352</v>
      </c>
      <c r="M164" s="355">
        <v>0.17063800000000001</v>
      </c>
      <c r="N164" s="203">
        <v>7.8620349922557571</v>
      </c>
      <c r="O164" s="202"/>
      <c r="P164" s="98"/>
      <c r="Q164" s="98"/>
      <c r="R164" s="98"/>
      <c r="S164" s="98"/>
      <c r="T164" s="98"/>
      <c r="U164" s="98"/>
      <c r="V164" s="98"/>
      <c r="W164" s="98"/>
      <c r="X164" s="98"/>
      <c r="Y164" s="98"/>
      <c r="Z164" s="98"/>
      <c r="AA164" s="98"/>
      <c r="AB164" s="98"/>
      <c r="AC164" s="98"/>
      <c r="AD164" s="98"/>
      <c r="AE164" s="98"/>
      <c r="AF164" s="98"/>
      <c r="AG164" s="98"/>
      <c r="AH164" s="98"/>
    </row>
    <row r="165" spans="1:34" s="99" customFormat="1" ht="15.75" customHeight="1">
      <c r="A165" s="424" t="s">
        <v>11</v>
      </c>
      <c r="B165" s="424"/>
      <c r="C165" s="150">
        <v>59</v>
      </c>
      <c r="D165" s="181">
        <v>8.1968969825661482</v>
      </c>
      <c r="E165" s="150" t="s">
        <v>144</v>
      </c>
      <c r="F165" s="181">
        <v>10.49379262905299</v>
      </c>
      <c r="G165" s="185">
        <v>0.40322000000000002</v>
      </c>
      <c r="H165" s="181">
        <v>4.9196368130125476</v>
      </c>
      <c r="I165" s="150" t="s">
        <v>125</v>
      </c>
      <c r="J165" s="181" t="s">
        <v>125</v>
      </c>
      <c r="K165" s="185">
        <v>0.18391099999999999</v>
      </c>
      <c r="L165" s="181">
        <v>8.1968969825661482</v>
      </c>
      <c r="M165" s="185">
        <v>0.40322000000000002</v>
      </c>
      <c r="N165" s="181">
        <v>5.1715448307316887</v>
      </c>
      <c r="O165" s="202"/>
      <c r="P165" s="98"/>
      <c r="Q165" s="98"/>
      <c r="R165" s="98"/>
      <c r="S165" s="98"/>
      <c r="T165" s="98"/>
      <c r="U165" s="98"/>
      <c r="V165" s="98"/>
      <c r="W165" s="98"/>
      <c r="X165" s="98"/>
      <c r="Y165" s="98"/>
      <c r="Z165" s="98"/>
      <c r="AA165" s="98"/>
      <c r="AB165" s="98"/>
      <c r="AC165" s="98"/>
      <c r="AD165" s="98"/>
      <c r="AE165" s="98"/>
      <c r="AF165" s="98"/>
      <c r="AG165" s="98"/>
      <c r="AH165" s="98"/>
    </row>
    <row r="166" spans="1:34" s="99" customFormat="1" ht="15.75" customHeight="1" thickBot="1">
      <c r="A166" s="421" t="s">
        <v>12</v>
      </c>
      <c r="B166" s="421"/>
      <c r="C166" s="158">
        <v>0.28047299999999997</v>
      </c>
      <c r="D166" s="115">
        <v>5.8437307483406444</v>
      </c>
      <c r="E166" s="116">
        <v>36</v>
      </c>
      <c r="F166" s="115">
        <v>8.0497741872960447</v>
      </c>
      <c r="G166" s="116" t="s">
        <v>148</v>
      </c>
      <c r="H166" s="115">
        <v>7.5117675897802849</v>
      </c>
      <c r="I166" s="158">
        <v>0.28047299999999997</v>
      </c>
      <c r="J166" s="115">
        <v>3.7169696254557367</v>
      </c>
      <c r="K166" s="158">
        <v>8.9621999999999993E-2</v>
      </c>
      <c r="L166" s="115">
        <v>5.8437307483406444</v>
      </c>
      <c r="M166" s="116">
        <v>40</v>
      </c>
      <c r="N166" s="115">
        <v>7.6206461623641619</v>
      </c>
      <c r="O166" s="202"/>
      <c r="P166" s="98"/>
      <c r="Q166" s="98"/>
      <c r="R166" s="98"/>
      <c r="S166" s="98"/>
      <c r="T166" s="98"/>
      <c r="U166" s="98"/>
      <c r="V166" s="98"/>
      <c r="W166" s="98"/>
      <c r="X166" s="98"/>
      <c r="Y166" s="98"/>
      <c r="Z166" s="98"/>
      <c r="AA166" s="98"/>
      <c r="AB166" s="98"/>
      <c r="AC166" s="98"/>
      <c r="AD166" s="98"/>
      <c r="AE166" s="98"/>
      <c r="AF166" s="98"/>
      <c r="AG166" s="98"/>
      <c r="AH166" s="98"/>
    </row>
    <row r="167" spans="1:34" s="99" customFormat="1" ht="6" customHeight="1" thickBot="1">
      <c r="A167" s="204"/>
      <c r="B167" s="204"/>
      <c r="C167" s="289"/>
      <c r="D167" s="157"/>
      <c r="E167" s="289"/>
      <c r="F167" s="157"/>
      <c r="G167" s="289"/>
      <c r="H167" s="157"/>
      <c r="I167" s="289"/>
      <c r="J167" s="157"/>
      <c r="K167" s="289"/>
      <c r="L167" s="157"/>
      <c r="M167" s="289"/>
      <c r="N167" s="157"/>
      <c r="O167" s="202"/>
      <c r="P167" s="98"/>
      <c r="Q167" s="98"/>
      <c r="R167" s="98"/>
      <c r="S167" s="98"/>
      <c r="T167" s="98"/>
      <c r="U167" s="98"/>
      <c r="V167" s="98"/>
      <c r="W167" s="98"/>
      <c r="X167" s="98"/>
      <c r="Y167" s="98"/>
      <c r="Z167" s="98"/>
      <c r="AA167" s="98"/>
      <c r="AB167" s="98"/>
      <c r="AC167" s="98"/>
      <c r="AD167" s="98"/>
      <c r="AE167" s="98"/>
      <c r="AF167" s="98"/>
      <c r="AG167" s="98"/>
      <c r="AH167" s="98"/>
    </row>
    <row r="168" spans="1:34" s="99" customFormat="1" ht="15.75" customHeight="1" thickBot="1">
      <c r="A168" s="465" t="s">
        <v>45</v>
      </c>
      <c r="B168" s="465"/>
      <c r="C168" s="354">
        <v>0.20377100000000001</v>
      </c>
      <c r="D168" s="107">
        <v>3.4595373394586102</v>
      </c>
      <c r="E168" s="106" t="s">
        <v>138</v>
      </c>
      <c r="F168" s="107">
        <v>4.7928283392706126</v>
      </c>
      <c r="G168" s="354">
        <v>0.13087599999999999</v>
      </c>
      <c r="H168" s="107">
        <v>3.5633963381666325</v>
      </c>
      <c r="I168" s="106">
        <v>75</v>
      </c>
      <c r="J168" s="107">
        <v>1.1661473647593317</v>
      </c>
      <c r="K168" s="354">
        <v>0.25991799999999998</v>
      </c>
      <c r="L168" s="107">
        <v>3.4595373394586102</v>
      </c>
      <c r="M168" s="354">
        <v>0.14031399999999999</v>
      </c>
      <c r="N168" s="107">
        <v>3.6195230481021792</v>
      </c>
      <c r="O168" s="202"/>
      <c r="P168" s="98"/>
      <c r="Q168" s="98"/>
      <c r="R168" s="98"/>
      <c r="S168" s="98"/>
      <c r="T168" s="98"/>
      <c r="U168" s="98"/>
      <c r="V168" s="98"/>
      <c r="W168" s="98"/>
      <c r="X168" s="98"/>
      <c r="Y168" s="98"/>
      <c r="Z168" s="98"/>
      <c r="AA168" s="98"/>
      <c r="AB168" s="98"/>
      <c r="AC168" s="98"/>
      <c r="AD168" s="98"/>
      <c r="AE168" s="98"/>
      <c r="AF168" s="98"/>
      <c r="AG168" s="98"/>
      <c r="AH168" s="98"/>
    </row>
    <row r="169" spans="1:34" s="99" customFormat="1" ht="15.75" customHeight="1">
      <c r="A169" s="466" t="s">
        <v>8</v>
      </c>
      <c r="B169" s="466"/>
      <c r="C169" s="355">
        <v>0.24529599999999999</v>
      </c>
      <c r="D169" s="203">
        <v>5.0061933740784994</v>
      </c>
      <c r="E169" s="216" t="s">
        <v>397</v>
      </c>
      <c r="F169" s="203">
        <v>4.6695741599042888</v>
      </c>
      <c r="G169" s="216" t="s">
        <v>139</v>
      </c>
      <c r="H169" s="203">
        <v>3.8113391306042175</v>
      </c>
      <c r="I169" s="216" t="s">
        <v>125</v>
      </c>
      <c r="J169" s="203" t="s">
        <v>125</v>
      </c>
      <c r="K169" s="355">
        <v>0.24529599999999999</v>
      </c>
      <c r="L169" s="203">
        <v>5.0061933740784994</v>
      </c>
      <c r="M169" s="216" t="s">
        <v>154</v>
      </c>
      <c r="N169" s="203">
        <v>3.9716266326575176</v>
      </c>
      <c r="O169" s="202"/>
      <c r="P169" s="98"/>
      <c r="Q169" s="98"/>
      <c r="R169" s="98"/>
      <c r="S169" s="98"/>
      <c r="T169" s="98"/>
      <c r="U169" s="98"/>
      <c r="V169" s="98"/>
      <c r="W169" s="98"/>
      <c r="X169" s="98"/>
      <c r="Y169" s="98"/>
      <c r="Z169" s="98"/>
      <c r="AA169" s="98"/>
      <c r="AB169" s="98"/>
      <c r="AC169" s="98"/>
      <c r="AD169" s="98"/>
      <c r="AE169" s="98"/>
      <c r="AF169" s="98"/>
      <c r="AG169" s="98"/>
      <c r="AH169" s="98"/>
    </row>
    <row r="170" spans="1:34" s="99" customFormat="1" ht="15.75" customHeight="1">
      <c r="A170" s="466" t="s">
        <v>9</v>
      </c>
      <c r="B170" s="466"/>
      <c r="C170" s="216" t="s">
        <v>133</v>
      </c>
      <c r="D170" s="203">
        <v>6.4585884213304752</v>
      </c>
      <c r="E170" s="355">
        <v>0.52835900000000002</v>
      </c>
      <c r="F170" s="203">
        <v>8.6458143811556862</v>
      </c>
      <c r="G170" s="216">
        <v>76</v>
      </c>
      <c r="H170" s="203">
        <v>7.3042416552625244</v>
      </c>
      <c r="I170" s="216" t="s">
        <v>125</v>
      </c>
      <c r="J170" s="203" t="s">
        <v>125</v>
      </c>
      <c r="K170" s="355">
        <v>0.230378</v>
      </c>
      <c r="L170" s="203">
        <v>6.458588421330469</v>
      </c>
      <c r="M170" s="216" t="s">
        <v>137</v>
      </c>
      <c r="N170" s="203">
        <v>7.2725313912175116</v>
      </c>
      <c r="O170" s="202"/>
      <c r="P170" s="98"/>
      <c r="Q170" s="98"/>
      <c r="R170" s="98"/>
      <c r="S170" s="98"/>
      <c r="T170" s="98"/>
      <c r="U170" s="98"/>
      <c r="V170" s="98"/>
      <c r="W170" s="98"/>
      <c r="X170" s="98"/>
      <c r="Y170" s="98"/>
      <c r="Z170" s="98"/>
      <c r="AA170" s="98"/>
      <c r="AB170" s="98"/>
      <c r="AC170" s="98"/>
      <c r="AD170" s="98"/>
      <c r="AE170" s="98"/>
      <c r="AF170" s="98"/>
      <c r="AG170" s="98"/>
      <c r="AH170" s="98"/>
    </row>
    <row r="171" spans="1:34" s="99" customFormat="1" ht="15.75" customHeight="1">
      <c r="A171" s="466" t="s">
        <v>10</v>
      </c>
      <c r="B171" s="466"/>
      <c r="C171" s="355">
        <v>0.20410200000000001</v>
      </c>
      <c r="D171" s="203">
        <v>5.0577897843123294</v>
      </c>
      <c r="E171" s="355">
        <v>0.24529599999999999</v>
      </c>
      <c r="F171" s="203">
        <v>5.2134233174637457</v>
      </c>
      <c r="G171" s="216">
        <v>48</v>
      </c>
      <c r="H171" s="203">
        <v>4.2158343577999755</v>
      </c>
      <c r="I171" s="216">
        <v>75</v>
      </c>
      <c r="J171" s="203">
        <v>1.6492805109499451</v>
      </c>
      <c r="K171" s="355">
        <v>0.152695</v>
      </c>
      <c r="L171" s="203">
        <v>5.0577897843123241</v>
      </c>
      <c r="M171" s="355">
        <v>0.33182600000000001</v>
      </c>
      <c r="N171" s="203">
        <v>3.8322830118699849</v>
      </c>
      <c r="O171" s="202"/>
      <c r="P171" s="98"/>
      <c r="Q171" s="98"/>
      <c r="R171" s="98"/>
      <c r="S171" s="98"/>
      <c r="T171" s="98"/>
      <c r="U171" s="98"/>
      <c r="V171" s="98"/>
      <c r="W171" s="98"/>
      <c r="X171" s="98"/>
      <c r="Y171" s="98"/>
      <c r="Z171" s="98"/>
      <c r="AA171" s="98"/>
      <c r="AB171" s="98"/>
      <c r="AC171" s="98"/>
      <c r="AD171" s="98"/>
      <c r="AE171" s="98"/>
      <c r="AF171" s="98"/>
      <c r="AG171" s="98"/>
      <c r="AH171" s="98"/>
    </row>
    <row r="172" spans="1:34" s="99" customFormat="1" ht="15.75" customHeight="1">
      <c r="A172" s="424" t="s">
        <v>11</v>
      </c>
      <c r="B172" s="424"/>
      <c r="C172" s="150">
        <v>89</v>
      </c>
      <c r="D172" s="181">
        <v>6.4261616819401262</v>
      </c>
      <c r="E172" s="150">
        <v>63</v>
      </c>
      <c r="F172" s="181">
        <v>8.4162120459172201</v>
      </c>
      <c r="G172" s="185">
        <v>0.42679699999999998</v>
      </c>
      <c r="H172" s="181">
        <v>6.6953089575202647</v>
      </c>
      <c r="I172" s="150">
        <v>75</v>
      </c>
      <c r="J172" s="181">
        <v>1.8191987541001196</v>
      </c>
      <c r="K172" s="185">
        <v>0.200793</v>
      </c>
      <c r="L172" s="181">
        <v>6.4261616819401262</v>
      </c>
      <c r="M172" s="150">
        <v>76</v>
      </c>
      <c r="N172" s="181">
        <v>6.955249279627095</v>
      </c>
      <c r="O172" s="202"/>
      <c r="P172" s="98"/>
      <c r="Q172" s="98"/>
      <c r="R172" s="98"/>
      <c r="S172" s="98"/>
      <c r="T172" s="98"/>
      <c r="U172" s="98"/>
      <c r="V172" s="98"/>
      <c r="W172" s="98"/>
      <c r="X172" s="98"/>
      <c r="Y172" s="98"/>
      <c r="Z172" s="98"/>
      <c r="AA172" s="98"/>
      <c r="AB172" s="98"/>
      <c r="AC172" s="98"/>
      <c r="AD172" s="98"/>
      <c r="AE172" s="98"/>
      <c r="AF172" s="98"/>
      <c r="AG172" s="98"/>
      <c r="AH172" s="98"/>
    </row>
    <row r="173" spans="1:34" s="99" customFormat="1" ht="15.75" customHeight="1" thickBot="1">
      <c r="A173" s="421" t="s">
        <v>12</v>
      </c>
      <c r="B173" s="421"/>
      <c r="C173" s="116">
        <v>54</v>
      </c>
      <c r="D173" s="115">
        <v>4.1282191070858225</v>
      </c>
      <c r="E173" s="158">
        <v>0.188551</v>
      </c>
      <c r="F173" s="115">
        <v>5.3502598285542335</v>
      </c>
      <c r="G173" s="158">
        <v>0.206316</v>
      </c>
      <c r="H173" s="115">
        <v>6.9645701694778088</v>
      </c>
      <c r="I173" s="158">
        <v>0.17063800000000001</v>
      </c>
      <c r="J173" s="115">
        <v>6.5189244395610739</v>
      </c>
      <c r="K173" s="116">
        <v>60</v>
      </c>
      <c r="L173" s="115">
        <v>4.1282191070858199</v>
      </c>
      <c r="M173" s="158">
        <v>0.18391099999999999</v>
      </c>
      <c r="N173" s="115">
        <v>4.46838356472571</v>
      </c>
      <c r="O173" s="202"/>
      <c r="P173" s="98"/>
      <c r="Q173" s="98"/>
      <c r="R173" s="98"/>
      <c r="S173" s="98"/>
      <c r="T173" s="98"/>
      <c r="U173" s="98"/>
      <c r="V173" s="98"/>
      <c r="W173" s="98"/>
      <c r="X173" s="98"/>
      <c r="Y173" s="98"/>
      <c r="Z173" s="98"/>
      <c r="AA173" s="98"/>
      <c r="AB173" s="98"/>
      <c r="AC173" s="98"/>
      <c r="AD173" s="98"/>
      <c r="AE173" s="98"/>
      <c r="AF173" s="98"/>
      <c r="AG173" s="98"/>
      <c r="AH173" s="98"/>
    </row>
    <row r="174" spans="1:34" s="99" customFormat="1" ht="6" customHeight="1" thickBot="1">
      <c r="A174" s="204"/>
      <c r="B174" s="204"/>
      <c r="C174" s="289"/>
      <c r="D174" s="157"/>
      <c r="E174" s="289"/>
      <c r="F174" s="157"/>
      <c r="G174" s="289"/>
      <c r="H174" s="157"/>
      <c r="I174" s="289"/>
      <c r="J174" s="157"/>
      <c r="K174" s="289"/>
      <c r="L174" s="157"/>
      <c r="M174" s="289"/>
      <c r="N174" s="157"/>
      <c r="O174" s="202"/>
      <c r="P174" s="98"/>
      <c r="Q174" s="98"/>
      <c r="R174" s="98"/>
      <c r="S174" s="98"/>
      <c r="T174" s="98"/>
      <c r="U174" s="98"/>
      <c r="V174" s="98"/>
      <c r="W174" s="98"/>
      <c r="X174" s="98"/>
      <c r="Y174" s="98"/>
      <c r="Z174" s="98"/>
      <c r="AA174" s="98"/>
      <c r="AB174" s="98"/>
      <c r="AC174" s="98"/>
      <c r="AD174" s="98"/>
      <c r="AE174" s="98"/>
      <c r="AF174" s="98"/>
      <c r="AG174" s="98"/>
      <c r="AH174" s="98"/>
    </row>
    <row r="175" spans="1:34" s="99" customFormat="1" ht="15.75" customHeight="1" thickBot="1">
      <c r="A175" s="465" t="s">
        <v>46</v>
      </c>
      <c r="B175" s="465"/>
      <c r="C175" s="106" t="s">
        <v>126</v>
      </c>
      <c r="D175" s="107">
        <v>5.9104201925297026</v>
      </c>
      <c r="E175" s="106">
        <v>40</v>
      </c>
      <c r="F175" s="107">
        <v>7.3233326029674704</v>
      </c>
      <c r="G175" s="106" t="s">
        <v>137</v>
      </c>
      <c r="H175" s="107">
        <v>6.7315882900769424</v>
      </c>
      <c r="I175" s="106">
        <v>75</v>
      </c>
      <c r="J175" s="107">
        <v>2.8178837695595824</v>
      </c>
      <c r="K175" s="106">
        <v>25</v>
      </c>
      <c r="L175" s="107">
        <v>5.9104201925297026</v>
      </c>
      <c r="M175" s="354">
        <v>0.33586100000000002</v>
      </c>
      <c r="N175" s="107">
        <v>6.2545118650506524</v>
      </c>
      <c r="O175" s="202"/>
      <c r="P175" s="98"/>
      <c r="Q175" s="98"/>
      <c r="R175" s="98"/>
      <c r="S175" s="98"/>
      <c r="T175" s="98"/>
      <c r="U175" s="98"/>
      <c r="V175" s="98"/>
      <c r="W175" s="98"/>
      <c r="X175" s="98"/>
      <c r="Y175" s="98"/>
      <c r="Z175" s="98"/>
      <c r="AA175" s="98"/>
      <c r="AB175" s="98"/>
      <c r="AC175" s="98"/>
      <c r="AD175" s="98"/>
      <c r="AE175" s="98"/>
      <c r="AF175" s="98"/>
      <c r="AG175" s="98"/>
      <c r="AH175" s="98"/>
    </row>
    <row r="176" spans="1:34" s="99" customFormat="1" ht="15.75" customHeight="1">
      <c r="A176" s="466" t="s">
        <v>8</v>
      </c>
      <c r="B176" s="466"/>
      <c r="C176" s="355">
        <v>0.33092500000000002</v>
      </c>
      <c r="D176" s="203">
        <v>14.321981248843922</v>
      </c>
      <c r="E176" s="216">
        <v>89</v>
      </c>
      <c r="F176" s="203">
        <v>12.544260974367804</v>
      </c>
      <c r="G176" s="355">
        <v>0.40322000000000002</v>
      </c>
      <c r="H176" s="203">
        <v>4.1875706914986788</v>
      </c>
      <c r="I176" s="216" t="s">
        <v>125</v>
      </c>
      <c r="J176" s="205" t="s">
        <v>125</v>
      </c>
      <c r="K176" s="216" t="s">
        <v>148</v>
      </c>
      <c r="L176" s="203">
        <v>14.321981248843922</v>
      </c>
      <c r="M176" s="216">
        <v>48</v>
      </c>
      <c r="N176" s="203">
        <v>4.1738220684104004</v>
      </c>
      <c r="O176" s="202"/>
      <c r="P176" s="98"/>
      <c r="Q176" s="98"/>
      <c r="R176" s="98"/>
      <c r="S176" s="98"/>
      <c r="T176" s="98"/>
      <c r="U176" s="98"/>
      <c r="V176" s="98"/>
      <c r="W176" s="98"/>
      <c r="X176" s="98"/>
      <c r="Y176" s="98"/>
      <c r="AA176" s="98"/>
      <c r="AB176" s="98"/>
      <c r="AC176" s="98"/>
      <c r="AE176" s="98"/>
      <c r="AF176" s="98"/>
      <c r="AG176" s="98"/>
      <c r="AH176" s="98"/>
    </row>
    <row r="177" spans="1:34" s="99" customFormat="1" ht="15.75" customHeight="1">
      <c r="A177" s="466" t="s">
        <v>9</v>
      </c>
      <c r="B177" s="466"/>
      <c r="C177" s="216" t="s">
        <v>125</v>
      </c>
      <c r="D177" s="203" t="s">
        <v>125</v>
      </c>
      <c r="E177" s="216" t="s">
        <v>125</v>
      </c>
      <c r="F177" s="203" t="s">
        <v>125</v>
      </c>
      <c r="G177" s="355">
        <v>0.69742400000000004</v>
      </c>
      <c r="H177" s="203">
        <v>46.494922064433808</v>
      </c>
      <c r="I177" s="216" t="s">
        <v>125</v>
      </c>
      <c r="J177" s="205" t="s">
        <v>125</v>
      </c>
      <c r="K177" s="216">
        <v>1.9729840000000001</v>
      </c>
      <c r="L177" s="203">
        <v>35.562777044419775</v>
      </c>
      <c r="M177" s="355">
        <v>0.69742400000000004</v>
      </c>
      <c r="N177" s="203">
        <v>46.494922064433808</v>
      </c>
      <c r="O177" s="202"/>
      <c r="P177" s="98"/>
      <c r="Q177" s="98"/>
      <c r="R177" s="98"/>
      <c r="S177" s="98"/>
      <c r="T177" s="98"/>
      <c r="U177" s="98"/>
      <c r="V177" s="98"/>
      <c r="W177" s="98"/>
      <c r="X177" s="98"/>
      <c r="Y177" s="98"/>
      <c r="AA177" s="98"/>
      <c r="AB177" s="98"/>
      <c r="AC177" s="98"/>
      <c r="AE177" s="98"/>
      <c r="AF177" s="98"/>
      <c r="AG177" s="98"/>
      <c r="AH177" s="98"/>
    </row>
    <row r="178" spans="1:34" s="99" customFormat="1" ht="15.75" customHeight="1">
      <c r="A178" s="466" t="s">
        <v>10</v>
      </c>
      <c r="B178" s="466"/>
      <c r="C178" s="150">
        <v>35</v>
      </c>
      <c r="D178" s="181">
        <v>19.035688879877661</v>
      </c>
      <c r="E178" s="150" t="s">
        <v>152</v>
      </c>
      <c r="F178" s="181">
        <v>17.989873866777941</v>
      </c>
      <c r="G178" s="185">
        <v>0.42679699999999998</v>
      </c>
      <c r="H178" s="181">
        <v>11.022686554920391</v>
      </c>
      <c r="I178" s="150" t="s">
        <v>125</v>
      </c>
      <c r="J178" s="209" t="s">
        <v>125</v>
      </c>
      <c r="K178" s="185">
        <v>0.48338300000000001</v>
      </c>
      <c r="L178" s="181">
        <v>19.035688879877661</v>
      </c>
      <c r="M178" s="150">
        <v>76</v>
      </c>
      <c r="N178" s="181">
        <v>11.688577027779216</v>
      </c>
      <c r="O178" s="202"/>
      <c r="P178" s="98"/>
      <c r="Q178" s="98"/>
      <c r="R178" s="98"/>
      <c r="S178" s="98"/>
      <c r="T178" s="98"/>
      <c r="U178" s="98"/>
      <c r="V178" s="98"/>
      <c r="W178" s="98"/>
      <c r="X178" s="98"/>
      <c r="Y178" s="98"/>
      <c r="AA178" s="98"/>
      <c r="AB178" s="98"/>
      <c r="AC178" s="98"/>
      <c r="AE178" s="98"/>
      <c r="AF178" s="98"/>
      <c r="AG178" s="98"/>
      <c r="AH178" s="98"/>
    </row>
    <row r="179" spans="1:34" s="99" customFormat="1" ht="15.75" customHeight="1">
      <c r="A179" s="424" t="s">
        <v>11</v>
      </c>
      <c r="B179" s="424"/>
      <c r="C179" s="185">
        <v>0.238511</v>
      </c>
      <c r="D179" s="181">
        <v>7.5306358489633185</v>
      </c>
      <c r="E179" s="150" t="s">
        <v>152</v>
      </c>
      <c r="F179" s="181">
        <v>11.217641681512299</v>
      </c>
      <c r="G179" s="150" t="s">
        <v>133</v>
      </c>
      <c r="H179" s="181">
        <v>9.1307145526026847</v>
      </c>
      <c r="I179" s="150" t="s">
        <v>125</v>
      </c>
      <c r="J179" s="181" t="s">
        <v>125</v>
      </c>
      <c r="K179" s="185">
        <v>0.30171399999999998</v>
      </c>
      <c r="L179" s="181">
        <v>7.5306358489633185</v>
      </c>
      <c r="M179" s="185">
        <v>0.42679699999999998</v>
      </c>
      <c r="N179" s="181">
        <v>8.5724165163944352</v>
      </c>
      <c r="O179" s="202"/>
      <c r="P179" s="98"/>
      <c r="Q179" s="98"/>
      <c r="R179" s="98"/>
      <c r="S179" s="98"/>
      <c r="T179" s="98"/>
      <c r="U179" s="98"/>
      <c r="V179" s="98"/>
      <c r="W179" s="98"/>
      <c r="X179" s="98"/>
      <c r="Y179" s="98"/>
      <c r="Z179" s="98"/>
      <c r="AA179" s="98"/>
      <c r="AB179" s="98"/>
      <c r="AC179" s="98"/>
      <c r="AD179" s="98"/>
      <c r="AE179" s="98"/>
      <c r="AF179" s="98"/>
      <c r="AG179" s="98"/>
      <c r="AH179" s="98"/>
    </row>
    <row r="180" spans="1:34" s="99" customFormat="1" ht="15.75" customHeight="1" thickBot="1">
      <c r="A180" s="421" t="s">
        <v>12</v>
      </c>
      <c r="B180" s="421"/>
      <c r="C180" s="116" t="s">
        <v>124</v>
      </c>
      <c r="D180" s="207">
        <v>4.351947098034799</v>
      </c>
      <c r="E180" s="158">
        <v>0.43304799999999999</v>
      </c>
      <c r="F180" s="115">
        <v>10.742487461529732</v>
      </c>
      <c r="G180" s="116" t="s">
        <v>155</v>
      </c>
      <c r="H180" s="115">
        <v>12.650169621519852</v>
      </c>
      <c r="I180" s="116" t="s">
        <v>125</v>
      </c>
      <c r="J180" s="115" t="s">
        <v>125</v>
      </c>
      <c r="K180" s="116">
        <v>55</v>
      </c>
      <c r="L180" s="115">
        <v>4.351947098034799</v>
      </c>
      <c r="M180" s="116">
        <v>73</v>
      </c>
      <c r="N180" s="115">
        <v>11.899827574989777</v>
      </c>
      <c r="O180" s="202"/>
      <c r="P180" s="98"/>
      <c r="Q180" s="98"/>
      <c r="R180" s="98"/>
      <c r="S180" s="98"/>
      <c r="T180" s="98"/>
      <c r="U180" s="98"/>
      <c r="V180" s="98"/>
      <c r="X180" s="98"/>
      <c r="Y180" s="98"/>
      <c r="Z180" s="98"/>
      <c r="AB180" s="98"/>
      <c r="AC180" s="98"/>
      <c r="AD180" s="98"/>
      <c r="AE180" s="98"/>
      <c r="AF180" s="98"/>
      <c r="AG180" s="98"/>
      <c r="AH180" s="98"/>
    </row>
    <row r="181" spans="1:34" s="99" customFormat="1" ht="6" customHeight="1" thickBot="1">
      <c r="A181" s="204"/>
      <c r="B181" s="204"/>
      <c r="C181" s="289"/>
      <c r="D181" s="208"/>
      <c r="E181" s="289"/>
      <c r="F181" s="157"/>
      <c r="G181" s="289"/>
      <c r="H181" s="157"/>
      <c r="I181" s="289"/>
      <c r="J181" s="157"/>
      <c r="K181" s="289"/>
      <c r="L181" s="157"/>
      <c r="M181" s="289"/>
      <c r="N181" s="157"/>
      <c r="O181" s="202"/>
      <c r="P181" s="98"/>
      <c r="Q181" s="98"/>
      <c r="R181" s="98"/>
      <c r="S181" s="98"/>
      <c r="T181" s="98"/>
      <c r="U181" s="98"/>
      <c r="V181" s="98"/>
      <c r="X181" s="98"/>
      <c r="Y181" s="98"/>
      <c r="Z181" s="98"/>
      <c r="AB181" s="98"/>
      <c r="AC181" s="98"/>
      <c r="AD181" s="98"/>
      <c r="AE181" s="98"/>
      <c r="AF181" s="98"/>
      <c r="AG181" s="98"/>
      <c r="AH181" s="98"/>
    </row>
    <row r="182" spans="1:34" s="99" customFormat="1" ht="15.75" customHeight="1" thickBot="1">
      <c r="A182" s="465" t="s">
        <v>47</v>
      </c>
      <c r="B182" s="465"/>
      <c r="C182" s="106" t="s">
        <v>397</v>
      </c>
      <c r="D182" s="107">
        <v>5.3985713621504452</v>
      </c>
      <c r="E182" s="106">
        <v>40</v>
      </c>
      <c r="F182" s="107">
        <v>7.4756878989871396</v>
      </c>
      <c r="G182" s="354">
        <v>0.33182600000000001</v>
      </c>
      <c r="H182" s="107">
        <v>4.8104849567871053</v>
      </c>
      <c r="I182" s="106" t="s">
        <v>125</v>
      </c>
      <c r="J182" s="107" t="s">
        <v>125</v>
      </c>
      <c r="K182" s="354">
        <v>0.63793900000000003</v>
      </c>
      <c r="L182" s="107">
        <v>5.3985713621504496</v>
      </c>
      <c r="M182" s="354">
        <v>0.33182600000000001</v>
      </c>
      <c r="N182" s="107">
        <v>4.8942218274745448</v>
      </c>
      <c r="O182" s="202"/>
      <c r="P182" s="98"/>
      <c r="Q182" s="98"/>
      <c r="R182" s="98"/>
      <c r="S182" s="98"/>
      <c r="T182" s="98"/>
      <c r="U182" s="98"/>
      <c r="V182" s="98"/>
      <c r="W182" s="98"/>
      <c r="X182" s="98"/>
      <c r="Y182" s="98"/>
      <c r="Z182" s="98"/>
      <c r="AA182" s="98"/>
      <c r="AB182" s="98"/>
      <c r="AC182" s="98"/>
      <c r="AD182" s="98"/>
      <c r="AE182" s="98"/>
      <c r="AF182" s="98"/>
      <c r="AG182" s="98"/>
      <c r="AH182" s="98"/>
    </row>
    <row r="183" spans="1:34" s="99" customFormat="1" ht="15.75" customHeight="1">
      <c r="A183" s="466" t="s">
        <v>10</v>
      </c>
      <c r="B183" s="466"/>
      <c r="C183" s="216">
        <v>59</v>
      </c>
      <c r="D183" s="203">
        <v>8.019596230386913</v>
      </c>
      <c r="E183" s="355">
        <v>0.264349</v>
      </c>
      <c r="F183" s="203">
        <v>8.5216378646597128</v>
      </c>
      <c r="G183" s="355">
        <v>0.42679699999999998</v>
      </c>
      <c r="H183" s="203">
        <v>8.3579838247923739</v>
      </c>
      <c r="I183" s="216" t="s">
        <v>125</v>
      </c>
      <c r="J183" s="203" t="s">
        <v>125</v>
      </c>
      <c r="K183" s="355">
        <v>0.18391099999999999</v>
      </c>
      <c r="L183" s="203">
        <v>8.019596230386913</v>
      </c>
      <c r="M183" s="355">
        <v>0.43304799999999999</v>
      </c>
      <c r="N183" s="203">
        <v>8.3338577597496748</v>
      </c>
      <c r="O183" s="202"/>
      <c r="P183" s="98"/>
      <c r="Q183" s="98"/>
      <c r="R183" s="98"/>
      <c r="S183" s="98"/>
      <c r="T183" s="98"/>
      <c r="U183" s="98"/>
      <c r="V183" s="98"/>
      <c r="W183" s="98"/>
      <c r="X183" s="98"/>
      <c r="Y183" s="98"/>
      <c r="Z183" s="98"/>
      <c r="AA183" s="98"/>
      <c r="AB183" s="98"/>
      <c r="AC183" s="98"/>
      <c r="AD183" s="98"/>
      <c r="AE183" s="98"/>
      <c r="AF183" s="98"/>
      <c r="AG183" s="98"/>
      <c r="AH183" s="98"/>
    </row>
    <row r="184" spans="1:34" s="99" customFormat="1" ht="15.75" customHeight="1">
      <c r="A184" s="424" t="s">
        <v>11</v>
      </c>
      <c r="B184" s="424"/>
      <c r="C184" s="185">
        <v>0.41482799999999997</v>
      </c>
      <c r="D184" s="181">
        <v>8.2649410431715484</v>
      </c>
      <c r="E184" s="150">
        <v>67</v>
      </c>
      <c r="F184" s="181">
        <v>13.237171251276752</v>
      </c>
      <c r="G184" s="150" t="s">
        <v>154</v>
      </c>
      <c r="H184" s="181">
        <v>6.9509624433292716</v>
      </c>
      <c r="I184" s="150" t="s">
        <v>125</v>
      </c>
      <c r="J184" s="181" t="s">
        <v>125</v>
      </c>
      <c r="K184" s="185">
        <v>0.18391099999999999</v>
      </c>
      <c r="L184" s="181">
        <v>8.2649410431715484</v>
      </c>
      <c r="M184" s="150" t="s">
        <v>154</v>
      </c>
      <c r="N184" s="181">
        <v>6.9509624433292752</v>
      </c>
      <c r="O184" s="202"/>
      <c r="P184" s="98"/>
      <c r="Q184" s="98"/>
      <c r="R184" s="98"/>
      <c r="S184" s="98"/>
      <c r="T184" s="98"/>
      <c r="U184" s="98"/>
      <c r="V184" s="98"/>
      <c r="W184" s="98"/>
      <c r="X184" s="98"/>
      <c r="Y184" s="98"/>
      <c r="Z184" s="98"/>
      <c r="AA184" s="98"/>
      <c r="AB184" s="98"/>
      <c r="AC184" s="98"/>
      <c r="AD184" s="98"/>
      <c r="AE184" s="98"/>
      <c r="AF184" s="98"/>
      <c r="AG184" s="98"/>
      <c r="AH184" s="98"/>
    </row>
    <row r="185" spans="1:34" s="99" customFormat="1" ht="15.75" customHeight="1" thickBot="1">
      <c r="A185" s="421" t="s">
        <v>12</v>
      </c>
      <c r="B185" s="421"/>
      <c r="C185" s="116" t="s">
        <v>125</v>
      </c>
      <c r="D185" s="115" t="s">
        <v>125</v>
      </c>
      <c r="E185" s="116" t="s">
        <v>144</v>
      </c>
      <c r="F185" s="115">
        <v>16.75283372770998</v>
      </c>
      <c r="G185" s="116" t="s">
        <v>131</v>
      </c>
      <c r="H185" s="115">
        <v>19.986917158637688</v>
      </c>
      <c r="I185" s="116" t="s">
        <v>125</v>
      </c>
      <c r="J185" s="115" t="s">
        <v>125</v>
      </c>
      <c r="K185" s="158">
        <v>0.31951400000000002</v>
      </c>
      <c r="L185" s="115">
        <v>13.042096149456995</v>
      </c>
      <c r="M185" s="116" t="s">
        <v>135</v>
      </c>
      <c r="N185" s="115">
        <v>18.584571349630711</v>
      </c>
      <c r="O185" s="202"/>
      <c r="P185" s="98"/>
      <c r="Q185" s="98"/>
      <c r="R185" s="98"/>
      <c r="S185" s="98"/>
      <c r="T185" s="98"/>
      <c r="U185" s="98"/>
      <c r="V185" s="98"/>
      <c r="W185" s="98"/>
      <c r="X185" s="98"/>
      <c r="Y185" s="98"/>
      <c r="Z185" s="98"/>
      <c r="AA185" s="98"/>
      <c r="AB185" s="98"/>
      <c r="AC185" s="98"/>
      <c r="AD185" s="98"/>
      <c r="AE185" s="98"/>
      <c r="AF185" s="98"/>
      <c r="AG185" s="98"/>
      <c r="AH185" s="98"/>
    </row>
    <row r="186" spans="1:34" s="99" customFormat="1" ht="6" customHeight="1">
      <c r="A186" s="126"/>
      <c r="B186" s="126"/>
      <c r="C186" s="290"/>
      <c r="D186" s="126"/>
      <c r="E186" s="290"/>
      <c r="F186" s="126"/>
      <c r="G186" s="290"/>
      <c r="H186" s="126"/>
      <c r="I186" s="290"/>
      <c r="J186" s="126"/>
      <c r="K186" s="290"/>
      <c r="L186" s="126"/>
      <c r="M186" s="290"/>
      <c r="N186" s="126"/>
    </row>
    <row r="187" spans="1:34" s="99" customFormat="1" ht="12.75">
      <c r="A187" s="254" t="s">
        <v>97</v>
      </c>
      <c r="B187" s="126"/>
      <c r="C187" s="290"/>
      <c r="D187" s="126"/>
      <c r="E187" s="290"/>
      <c r="F187" s="126"/>
      <c r="G187" s="290"/>
      <c r="H187" s="126"/>
      <c r="I187" s="290"/>
      <c r="J187" s="126"/>
      <c r="K187" s="292"/>
      <c r="M187" s="292"/>
    </row>
    <row r="188" spans="1:34" s="99" customFormat="1" ht="12.75">
      <c r="A188" s="227" t="s">
        <v>100</v>
      </c>
      <c r="B188" s="126"/>
      <c r="C188" s="290"/>
      <c r="D188" s="126"/>
      <c r="E188" s="290"/>
      <c r="F188" s="126"/>
      <c r="G188" s="290"/>
      <c r="H188" s="126"/>
      <c r="I188" s="290"/>
      <c r="J188" s="126"/>
      <c r="K188" s="292"/>
      <c r="M188" s="292"/>
    </row>
    <row r="189" spans="1:34" s="99" customFormat="1" ht="24" customHeight="1">
      <c r="A189" s="464" t="s">
        <v>98</v>
      </c>
      <c r="B189" s="464"/>
      <c r="C189" s="464"/>
      <c r="D189" s="464"/>
      <c r="E189" s="464"/>
      <c r="F189" s="464"/>
      <c r="G189" s="464"/>
      <c r="H189" s="464"/>
      <c r="I189" s="464"/>
      <c r="J189" s="464"/>
      <c r="K189" s="292"/>
      <c r="M189" s="292"/>
    </row>
    <row r="190" spans="1:34" s="99" customFormat="1" ht="24" customHeight="1">
      <c r="A190" s="464" t="s">
        <v>161</v>
      </c>
      <c r="B190" s="464"/>
      <c r="C190" s="464"/>
      <c r="D190" s="464"/>
      <c r="E190" s="464"/>
      <c r="F190" s="464"/>
      <c r="G190" s="464"/>
      <c r="H190" s="464"/>
      <c r="I190" s="464"/>
      <c r="J190" s="464"/>
      <c r="K190" s="292"/>
      <c r="M190" s="292"/>
    </row>
    <row r="191" spans="1:34" ht="12.75" customHeight="1"/>
    <row r="192" spans="1:34" ht="12.75" customHeight="1"/>
    <row r="193" ht="12.75" customHeight="1"/>
    <row r="194" ht="12.75" customHeight="1"/>
    <row r="196" ht="12.75" customHeight="1"/>
    <row r="197" ht="12.75" customHeight="1"/>
  </sheetData>
  <mergeCells count="164">
    <mergeCell ref="A170:B170"/>
    <mergeCell ref="A171:B171"/>
    <mergeCell ref="A177:B177"/>
    <mergeCell ref="A157:B157"/>
    <mergeCell ref="A61:B61"/>
    <mergeCell ref="A62:B62"/>
    <mergeCell ref="A68:B68"/>
    <mergeCell ref="A69:B69"/>
    <mergeCell ref="A75:B75"/>
    <mergeCell ref="A82:B82"/>
    <mergeCell ref="A83:B83"/>
    <mergeCell ref="A89:B89"/>
    <mergeCell ref="A90:B90"/>
    <mergeCell ref="A161:B161"/>
    <mergeCell ref="A162:B162"/>
    <mergeCell ref="A165:B165"/>
    <mergeCell ref="A166:B166"/>
    <mergeCell ref="A168:B168"/>
    <mergeCell ref="A169:B169"/>
    <mergeCell ref="A155:B155"/>
    <mergeCell ref="A156:B156"/>
    <mergeCell ref="A158:B158"/>
    <mergeCell ref="A159:B159"/>
    <mergeCell ref="A163:B163"/>
    <mergeCell ref="A8:B8"/>
    <mergeCell ref="A14:B14"/>
    <mergeCell ref="A17:B17"/>
    <mergeCell ref="A15:B15"/>
    <mergeCell ref="A26:B26"/>
    <mergeCell ref="A27:B27"/>
    <mergeCell ref="A43:B43"/>
    <mergeCell ref="A54:B54"/>
    <mergeCell ref="A55:B55"/>
    <mergeCell ref="A37:B37"/>
    <mergeCell ref="A38:B38"/>
    <mergeCell ref="A39:B39"/>
    <mergeCell ref="A52:B52"/>
    <mergeCell ref="A53:B53"/>
    <mergeCell ref="A180:B180"/>
    <mergeCell ref="A182:B182"/>
    <mergeCell ref="A183:B183"/>
    <mergeCell ref="A184:B184"/>
    <mergeCell ref="A185:B185"/>
    <mergeCell ref="A189:J189"/>
    <mergeCell ref="A172:B172"/>
    <mergeCell ref="A173:B173"/>
    <mergeCell ref="A175:B175"/>
    <mergeCell ref="A176:B176"/>
    <mergeCell ref="A178:B178"/>
    <mergeCell ref="A179:B179"/>
    <mergeCell ref="A164:B164"/>
    <mergeCell ref="A148:B148"/>
    <mergeCell ref="A149:B149"/>
    <mergeCell ref="A152:B152"/>
    <mergeCell ref="A153:B153"/>
    <mergeCell ref="A138:B138"/>
    <mergeCell ref="A139:B139"/>
    <mergeCell ref="A141:B141"/>
    <mergeCell ref="A142:B142"/>
    <mergeCell ref="A145:B145"/>
    <mergeCell ref="A146:B146"/>
    <mergeCell ref="A143:B143"/>
    <mergeCell ref="A144:B144"/>
    <mergeCell ref="A150:B150"/>
    <mergeCell ref="A151:B151"/>
    <mergeCell ref="A128:B128"/>
    <mergeCell ref="A131:B131"/>
    <mergeCell ref="A132:B132"/>
    <mergeCell ref="A134:B134"/>
    <mergeCell ref="A135:B135"/>
    <mergeCell ref="A137:B137"/>
    <mergeCell ref="A118:B118"/>
    <mergeCell ref="A120:B120"/>
    <mergeCell ref="A121:B121"/>
    <mergeCell ref="A124:B124"/>
    <mergeCell ref="A125:B125"/>
    <mergeCell ref="A127:B127"/>
    <mergeCell ref="A122:B122"/>
    <mergeCell ref="A123:B123"/>
    <mergeCell ref="A129:B129"/>
    <mergeCell ref="A130:B130"/>
    <mergeCell ref="A136:B136"/>
    <mergeCell ref="A110:B110"/>
    <mergeCell ref="A111:B111"/>
    <mergeCell ref="A113:B113"/>
    <mergeCell ref="A114:B114"/>
    <mergeCell ref="A116:B116"/>
    <mergeCell ref="A117:B117"/>
    <mergeCell ref="A102:B102"/>
    <mergeCell ref="A104:B104"/>
    <mergeCell ref="A105:B105"/>
    <mergeCell ref="A106:B106"/>
    <mergeCell ref="A108:B108"/>
    <mergeCell ref="A109:B109"/>
    <mergeCell ref="A103:B103"/>
    <mergeCell ref="A115:B115"/>
    <mergeCell ref="A92:B92"/>
    <mergeCell ref="A94:B94"/>
    <mergeCell ref="A95:B95"/>
    <mergeCell ref="A98:B98"/>
    <mergeCell ref="A99:B99"/>
    <mergeCell ref="A101:B101"/>
    <mergeCell ref="A81:B81"/>
    <mergeCell ref="A84:B84"/>
    <mergeCell ref="A85:B85"/>
    <mergeCell ref="A87:B87"/>
    <mergeCell ref="A88:B88"/>
    <mergeCell ref="A91:B91"/>
    <mergeCell ref="A96:B96"/>
    <mergeCell ref="A97:B97"/>
    <mergeCell ref="A73:B73"/>
    <mergeCell ref="A74:B74"/>
    <mergeCell ref="A76:B76"/>
    <mergeCell ref="A77:B77"/>
    <mergeCell ref="A78:B78"/>
    <mergeCell ref="A80:B80"/>
    <mergeCell ref="A63:B63"/>
    <mergeCell ref="A64:B64"/>
    <mergeCell ref="A66:B66"/>
    <mergeCell ref="A67:B67"/>
    <mergeCell ref="A70:B70"/>
    <mergeCell ref="A71:B71"/>
    <mergeCell ref="A57:B57"/>
    <mergeCell ref="A59:B59"/>
    <mergeCell ref="A60:B60"/>
    <mergeCell ref="A44:B44"/>
    <mergeCell ref="A45:B45"/>
    <mergeCell ref="A46:B46"/>
    <mergeCell ref="A48:B48"/>
    <mergeCell ref="A49:B49"/>
    <mergeCell ref="A50:B50"/>
    <mergeCell ref="B1:N1"/>
    <mergeCell ref="A2:B4"/>
    <mergeCell ref="C2:J2"/>
    <mergeCell ref="K2:L3"/>
    <mergeCell ref="M2:N3"/>
    <mergeCell ref="C3:D3"/>
    <mergeCell ref="E3:F3"/>
    <mergeCell ref="G3:H3"/>
    <mergeCell ref="I3:J3"/>
    <mergeCell ref="A190:J190"/>
    <mergeCell ref="A6:B6"/>
    <mergeCell ref="A7:B7"/>
    <mergeCell ref="A9:B9"/>
    <mergeCell ref="A10:B10"/>
    <mergeCell ref="A12:B12"/>
    <mergeCell ref="A13:B13"/>
    <mergeCell ref="A24:B24"/>
    <mergeCell ref="A25:B25"/>
    <mergeCell ref="A28:B28"/>
    <mergeCell ref="A29:B29"/>
    <mergeCell ref="A31:B31"/>
    <mergeCell ref="A32:B32"/>
    <mergeCell ref="A16:B16"/>
    <mergeCell ref="A19:B19"/>
    <mergeCell ref="A20:B20"/>
    <mergeCell ref="A21:B21"/>
    <mergeCell ref="A22:B22"/>
    <mergeCell ref="A41:B41"/>
    <mergeCell ref="A42:B42"/>
    <mergeCell ref="A33:B33"/>
    <mergeCell ref="A34:B34"/>
    <mergeCell ref="A36:B36"/>
    <mergeCell ref="A56:B56"/>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
  <sheetViews>
    <sheetView workbookViewId="0"/>
  </sheetViews>
  <sheetFormatPr baseColWidth="10" defaultRowHeight="12.75"/>
  <cols>
    <col min="1" max="1" width="5.7109375" style="133" customWidth="1"/>
    <col min="2" max="2" width="15.140625" style="133" customWidth="1"/>
    <col min="3" max="12" width="8.85546875" style="133" customWidth="1"/>
    <col min="13" max="16384" width="11.42578125" style="133"/>
  </cols>
  <sheetData>
    <row r="1" spans="1:12" s="99" customFormat="1" ht="15" customHeight="1" thickBot="1">
      <c r="A1" s="243">
        <v>2.1</v>
      </c>
      <c r="B1" s="410" t="s">
        <v>117</v>
      </c>
      <c r="C1" s="410"/>
      <c r="D1" s="410"/>
      <c r="E1" s="410"/>
      <c r="F1" s="410"/>
      <c r="G1" s="410"/>
      <c r="H1" s="410"/>
      <c r="I1" s="410"/>
      <c r="J1" s="410"/>
      <c r="K1" s="410"/>
      <c r="L1" s="410"/>
    </row>
    <row r="2" spans="1:12" s="99" customFormat="1" ht="15.75" customHeight="1" thickBot="1">
      <c r="A2" s="412" t="s">
        <v>3</v>
      </c>
      <c r="B2" s="413"/>
      <c r="C2" s="401" t="s">
        <v>69</v>
      </c>
      <c r="D2" s="402"/>
      <c r="E2" s="402"/>
      <c r="F2" s="402"/>
      <c r="G2" s="402"/>
      <c r="H2" s="402"/>
      <c r="I2" s="402"/>
      <c r="J2" s="402"/>
      <c r="K2" s="402"/>
      <c r="L2" s="403"/>
    </row>
    <row r="3" spans="1:12" s="99" customFormat="1" ht="18.75" customHeight="1" thickBot="1">
      <c r="A3" s="414"/>
      <c r="B3" s="415"/>
      <c r="C3" s="210" t="s">
        <v>70</v>
      </c>
      <c r="D3" s="211" t="s">
        <v>5</v>
      </c>
      <c r="E3" s="210" t="s">
        <v>71</v>
      </c>
      <c r="F3" s="211" t="s">
        <v>5</v>
      </c>
      <c r="G3" s="210" t="s">
        <v>72</v>
      </c>
      <c r="H3" s="211" t="s">
        <v>5</v>
      </c>
      <c r="I3" s="210" t="s">
        <v>73</v>
      </c>
      <c r="J3" s="211" t="s">
        <v>5</v>
      </c>
      <c r="K3" s="210" t="s">
        <v>74</v>
      </c>
      <c r="L3" s="189" t="s">
        <v>5</v>
      </c>
    </row>
    <row r="4" spans="1:12" s="99" customFormat="1" ht="6" customHeight="1" thickBot="1">
      <c r="A4" s="212"/>
      <c r="B4" s="212"/>
      <c r="C4" s="213"/>
      <c r="D4" s="214"/>
      <c r="E4" s="213"/>
      <c r="F4" s="214"/>
      <c r="G4" s="213"/>
      <c r="H4" s="214"/>
      <c r="I4" s="213"/>
      <c r="J4" s="214"/>
      <c r="K4" s="213"/>
      <c r="L4" s="215"/>
    </row>
    <row r="5" spans="1:12" s="99" customFormat="1" ht="15" customHeight="1" thickBot="1">
      <c r="A5" s="470" t="s">
        <v>20</v>
      </c>
      <c r="B5" s="471"/>
      <c r="C5" s="106">
        <v>409.46541999999999</v>
      </c>
      <c r="D5" s="107">
        <v>19.209412056014628</v>
      </c>
      <c r="E5" s="106">
        <v>465.56223999999997</v>
      </c>
      <c r="F5" s="107">
        <v>10.350069397699716</v>
      </c>
      <c r="G5" s="106">
        <v>522.54502000000002</v>
      </c>
      <c r="H5" s="107">
        <v>10.006533542820922</v>
      </c>
      <c r="I5" s="106">
        <v>585.48437999999987</v>
      </c>
      <c r="J5" s="107">
        <v>13.885674130481387</v>
      </c>
      <c r="K5" s="106">
        <v>643.98171999999988</v>
      </c>
      <c r="L5" s="107">
        <v>20.204740484175463</v>
      </c>
    </row>
    <row r="6" spans="1:12" s="99" customFormat="1" ht="15" customHeight="1">
      <c r="A6" s="466" t="s">
        <v>9</v>
      </c>
      <c r="B6" s="466"/>
      <c r="C6" s="216">
        <v>369.57513999999992</v>
      </c>
      <c r="D6" s="203">
        <v>24.293941663377719</v>
      </c>
      <c r="E6" s="216">
        <v>446.00013999999999</v>
      </c>
      <c r="F6" s="203">
        <v>118.00911229781504</v>
      </c>
      <c r="G6" s="216">
        <v>495.40071999999992</v>
      </c>
      <c r="H6" s="203">
        <v>91.212930727477044</v>
      </c>
      <c r="I6" s="216">
        <v>556.27430000000004</v>
      </c>
      <c r="J6" s="203">
        <v>52.044343817117323</v>
      </c>
      <c r="K6" s="216">
        <v>590.59533999999985</v>
      </c>
      <c r="L6" s="203">
        <v>81.540054700299024</v>
      </c>
    </row>
    <row r="7" spans="1:12" s="99" customFormat="1" ht="15" customHeight="1">
      <c r="A7" s="466" t="s">
        <v>10</v>
      </c>
      <c r="B7" s="466"/>
      <c r="C7" s="216">
        <v>372.93907999999999</v>
      </c>
      <c r="D7" s="203">
        <v>28.06210337523116</v>
      </c>
      <c r="E7" s="216">
        <v>423.73149999999993</v>
      </c>
      <c r="F7" s="203">
        <v>20.073450081035904</v>
      </c>
      <c r="G7" s="216">
        <v>496.78026</v>
      </c>
      <c r="H7" s="203">
        <v>17.547297861703942</v>
      </c>
      <c r="I7" s="216">
        <v>558.01764000000003</v>
      </c>
      <c r="J7" s="203">
        <v>23.163854620902779</v>
      </c>
      <c r="K7" s="216">
        <v>592.91787999999997</v>
      </c>
      <c r="L7" s="203">
        <v>22.007596829338748</v>
      </c>
    </row>
    <row r="8" spans="1:12" s="99" customFormat="1" ht="15" customHeight="1">
      <c r="A8" s="424" t="s">
        <v>11</v>
      </c>
      <c r="B8" s="424"/>
      <c r="C8" s="150">
        <v>417.4116600000001</v>
      </c>
      <c r="D8" s="181">
        <v>25.944060224230125</v>
      </c>
      <c r="E8" s="150">
        <v>465.66352000000006</v>
      </c>
      <c r="F8" s="181">
        <v>14.659196149770297</v>
      </c>
      <c r="G8" s="150">
        <v>519.52286000000004</v>
      </c>
      <c r="H8" s="181">
        <v>13.279230489524595</v>
      </c>
      <c r="I8" s="150">
        <v>579.05696</v>
      </c>
      <c r="J8" s="181">
        <v>20.21229002966858</v>
      </c>
      <c r="K8" s="150">
        <v>635.65732000000014</v>
      </c>
      <c r="L8" s="181">
        <v>27.114243057078355</v>
      </c>
    </row>
    <row r="9" spans="1:12" s="99" customFormat="1" ht="15" customHeight="1" thickBot="1">
      <c r="A9" s="469" t="s">
        <v>12</v>
      </c>
      <c r="B9" s="469"/>
      <c r="C9" s="217">
        <v>498.59246000000002</v>
      </c>
      <c r="D9" s="168">
        <v>18.670007884548951</v>
      </c>
      <c r="E9" s="217">
        <v>556.64256000000012</v>
      </c>
      <c r="F9" s="168">
        <v>14.431559209743092</v>
      </c>
      <c r="G9" s="217">
        <v>612.95528000000013</v>
      </c>
      <c r="H9" s="168">
        <v>14.270805356298572</v>
      </c>
      <c r="I9" s="217">
        <v>679.91844000000003</v>
      </c>
      <c r="J9" s="168">
        <v>14.641931735076453</v>
      </c>
      <c r="K9" s="217">
        <v>719.35721999999998</v>
      </c>
      <c r="L9" s="168">
        <v>20.579403893905202</v>
      </c>
    </row>
    <row r="10" spans="1:12" s="99" customFormat="1" ht="6" customHeight="1" thickBot="1">
      <c r="A10" s="218"/>
      <c r="B10" s="218"/>
      <c r="C10" s="219"/>
      <c r="D10" s="220"/>
      <c r="E10" s="219"/>
      <c r="F10" s="220"/>
      <c r="G10" s="219"/>
      <c r="H10" s="220"/>
      <c r="I10" s="219"/>
      <c r="J10" s="220"/>
      <c r="K10" s="219"/>
      <c r="L10" s="220"/>
    </row>
    <row r="11" spans="1:12" s="99" customFormat="1" ht="15" customHeight="1" thickBot="1">
      <c r="A11" s="465" t="s">
        <v>21</v>
      </c>
      <c r="B11" s="465"/>
      <c r="C11" s="106">
        <v>386.33623999999998</v>
      </c>
      <c r="D11" s="107">
        <v>21.209808076112324</v>
      </c>
      <c r="E11" s="106">
        <v>419.14792000000006</v>
      </c>
      <c r="F11" s="107">
        <v>22.06009154603851</v>
      </c>
      <c r="G11" s="106">
        <v>478.7673200000001</v>
      </c>
      <c r="H11" s="107">
        <v>21.996713231329803</v>
      </c>
      <c r="I11" s="106">
        <v>544.29932000000008</v>
      </c>
      <c r="J11" s="107">
        <v>13.765681366023244</v>
      </c>
      <c r="K11" s="106">
        <v>623.54232000000013</v>
      </c>
      <c r="L11" s="107">
        <v>22.567741105397342</v>
      </c>
    </row>
    <row r="12" spans="1:12" s="99" customFormat="1" ht="15" customHeight="1">
      <c r="A12" s="466" t="s">
        <v>8</v>
      </c>
      <c r="B12" s="466"/>
      <c r="C12" s="216">
        <v>326.38994000000002</v>
      </c>
      <c r="D12" s="203">
        <v>32.744872400941198</v>
      </c>
      <c r="E12" s="216">
        <v>395.57643999999999</v>
      </c>
      <c r="F12" s="203">
        <v>37.010776832605927</v>
      </c>
      <c r="G12" s="216">
        <v>469.02956000000006</v>
      </c>
      <c r="H12" s="203">
        <v>32.433377196483256</v>
      </c>
      <c r="I12" s="216">
        <v>506.76821999999993</v>
      </c>
      <c r="J12" s="203">
        <v>21.343899356786725</v>
      </c>
      <c r="K12" s="216">
        <v>555.16928000000007</v>
      </c>
      <c r="L12" s="203">
        <v>34.255157946929941</v>
      </c>
    </row>
    <row r="13" spans="1:12" s="99" customFormat="1" ht="15" customHeight="1">
      <c r="A13" s="466" t="s">
        <v>9</v>
      </c>
      <c r="B13" s="466"/>
      <c r="C13" s="216">
        <v>414.94648000000001</v>
      </c>
      <c r="D13" s="203">
        <v>89.056019958685312</v>
      </c>
      <c r="E13" s="216">
        <v>433.12432000000001</v>
      </c>
      <c r="F13" s="203">
        <v>92.839914166128736</v>
      </c>
      <c r="G13" s="216">
        <v>488.02006</v>
      </c>
      <c r="H13" s="203">
        <v>59.224657378812019</v>
      </c>
      <c r="I13" s="216">
        <v>521.93597999999997</v>
      </c>
      <c r="J13" s="203">
        <v>68.74188412857653</v>
      </c>
      <c r="K13" s="216">
        <v>522.83813999999995</v>
      </c>
      <c r="L13" s="203">
        <v>48.487400023383373</v>
      </c>
    </row>
    <row r="14" spans="1:12" s="99" customFormat="1" ht="15" customHeight="1">
      <c r="A14" s="466" t="s">
        <v>10</v>
      </c>
      <c r="B14" s="466"/>
      <c r="C14" s="216">
        <v>390.55394000000001</v>
      </c>
      <c r="D14" s="203">
        <v>47.124721065759104</v>
      </c>
      <c r="E14" s="216">
        <v>438.10807999999997</v>
      </c>
      <c r="F14" s="203">
        <v>70.943517636869998</v>
      </c>
      <c r="G14" s="216">
        <v>494.98248000000007</v>
      </c>
      <c r="H14" s="203">
        <v>40.823467814924285</v>
      </c>
      <c r="I14" s="216">
        <v>533.42805999999996</v>
      </c>
      <c r="J14" s="203">
        <v>42.171710807240437</v>
      </c>
      <c r="K14" s="216">
        <v>588.00373999999999</v>
      </c>
      <c r="L14" s="203">
        <v>81.739377829001853</v>
      </c>
    </row>
    <row r="15" spans="1:12" s="99" customFormat="1" ht="15" customHeight="1">
      <c r="A15" s="424" t="s">
        <v>11</v>
      </c>
      <c r="B15" s="424"/>
      <c r="C15" s="150">
        <v>385.65393999999998</v>
      </c>
      <c r="D15" s="181">
        <v>27.163787256374984</v>
      </c>
      <c r="E15" s="150">
        <v>413.24500000000006</v>
      </c>
      <c r="F15" s="181">
        <v>22.429581481201112</v>
      </c>
      <c r="G15" s="150">
        <v>463.94137999999992</v>
      </c>
      <c r="H15" s="181">
        <v>28.105410944243456</v>
      </c>
      <c r="I15" s="150">
        <v>533.59974</v>
      </c>
      <c r="J15" s="181">
        <v>16.010721190439853</v>
      </c>
      <c r="K15" s="150">
        <v>599.80124000000001</v>
      </c>
      <c r="L15" s="181">
        <v>40.022028167770799</v>
      </c>
    </row>
    <row r="16" spans="1:12" s="99" customFormat="1" ht="15" customHeight="1" thickBot="1">
      <c r="A16" s="469" t="s">
        <v>12</v>
      </c>
      <c r="B16" s="469"/>
      <c r="C16" s="116">
        <v>468.08476000000002</v>
      </c>
      <c r="D16" s="115">
        <v>28.506995904023288</v>
      </c>
      <c r="E16" s="116">
        <v>523.21842000000004</v>
      </c>
      <c r="F16" s="115">
        <v>23.441440251564742</v>
      </c>
      <c r="G16" s="116">
        <v>589.26577999999984</v>
      </c>
      <c r="H16" s="115">
        <v>23.691982460521945</v>
      </c>
      <c r="I16" s="116">
        <v>643.3263800000002</v>
      </c>
      <c r="J16" s="115">
        <v>20.209740599045805</v>
      </c>
      <c r="K16" s="116">
        <v>704.06961999999999</v>
      </c>
      <c r="L16" s="115">
        <v>18.770914036088925</v>
      </c>
    </row>
    <row r="17" spans="1:12" s="99" customFormat="1" ht="6" customHeight="1" thickBot="1">
      <c r="A17" s="218"/>
      <c r="B17" s="218"/>
      <c r="C17" s="219"/>
      <c r="D17" s="220"/>
      <c r="E17" s="219"/>
      <c r="F17" s="220"/>
      <c r="G17" s="219"/>
      <c r="H17" s="220"/>
      <c r="I17" s="219"/>
      <c r="J17" s="220"/>
      <c r="K17" s="219"/>
      <c r="L17" s="220"/>
    </row>
    <row r="18" spans="1:12" s="99" customFormat="1" ht="15" customHeight="1" thickBot="1">
      <c r="A18" s="465" t="s">
        <v>22</v>
      </c>
      <c r="B18" s="465"/>
      <c r="C18" s="106">
        <v>404.92450000000008</v>
      </c>
      <c r="D18" s="107">
        <v>22.155301220672204</v>
      </c>
      <c r="E18" s="106">
        <v>447.48881999999992</v>
      </c>
      <c r="F18" s="107">
        <v>16.32406136188418</v>
      </c>
      <c r="G18" s="106">
        <v>503.0881</v>
      </c>
      <c r="H18" s="107">
        <v>21.663030475068812</v>
      </c>
      <c r="I18" s="106">
        <v>568.14432000000011</v>
      </c>
      <c r="J18" s="107">
        <v>19.128447960258558</v>
      </c>
      <c r="K18" s="106">
        <v>618.81846000000019</v>
      </c>
      <c r="L18" s="107">
        <v>18.897657049333912</v>
      </c>
    </row>
    <row r="19" spans="1:12" s="99" customFormat="1" ht="15" customHeight="1">
      <c r="A19" s="466" t="s">
        <v>10</v>
      </c>
      <c r="B19" s="466"/>
      <c r="C19" s="216">
        <v>386.62725999999998</v>
      </c>
      <c r="D19" s="203">
        <v>18.289741884282563</v>
      </c>
      <c r="E19" s="216">
        <v>440.6973200000001</v>
      </c>
      <c r="F19" s="203">
        <v>31.329150463015129</v>
      </c>
      <c r="G19" s="216">
        <v>500.13900000000001</v>
      </c>
      <c r="H19" s="203">
        <v>29.310062499492552</v>
      </c>
      <c r="I19" s="216">
        <v>556.81187999999997</v>
      </c>
      <c r="J19" s="203">
        <v>39.584124449298145</v>
      </c>
      <c r="K19" s="216">
        <v>588.16966000000014</v>
      </c>
      <c r="L19" s="203">
        <v>33.088240180045823</v>
      </c>
    </row>
    <row r="20" spans="1:12" s="99" customFormat="1" ht="15" customHeight="1">
      <c r="A20" s="424" t="s">
        <v>11</v>
      </c>
      <c r="B20" s="424"/>
      <c r="C20" s="150">
        <v>405.25114000000002</v>
      </c>
      <c r="D20" s="181">
        <v>27.71682810212307</v>
      </c>
      <c r="E20" s="150">
        <v>446.14303999999998</v>
      </c>
      <c r="F20" s="181">
        <v>19.844832294878188</v>
      </c>
      <c r="G20" s="150">
        <v>496.17883999999992</v>
      </c>
      <c r="H20" s="181">
        <v>28.186834266174682</v>
      </c>
      <c r="I20" s="150">
        <v>564.3267800000001</v>
      </c>
      <c r="J20" s="181">
        <v>23.211149478839719</v>
      </c>
      <c r="K20" s="150">
        <v>614.13121999999987</v>
      </c>
      <c r="L20" s="181">
        <v>24.521263213092439</v>
      </c>
    </row>
    <row r="21" spans="1:12" s="99" customFormat="1" ht="15" customHeight="1" thickBot="1">
      <c r="A21" s="469" t="s">
        <v>12</v>
      </c>
      <c r="B21" s="469"/>
      <c r="C21" s="116">
        <v>453.21929999999992</v>
      </c>
      <c r="D21" s="115">
        <v>30.567293795257676</v>
      </c>
      <c r="E21" s="116">
        <v>517.17571999999996</v>
      </c>
      <c r="F21" s="115">
        <v>31.722384370466241</v>
      </c>
      <c r="G21" s="116">
        <v>592.04999999999995</v>
      </c>
      <c r="H21" s="115">
        <v>20.714675694749378</v>
      </c>
      <c r="I21" s="116">
        <v>649.35573999999997</v>
      </c>
      <c r="J21" s="115">
        <v>24.14510773527422</v>
      </c>
      <c r="K21" s="116">
        <v>703.45952000000011</v>
      </c>
      <c r="L21" s="115">
        <v>21.350994843834339</v>
      </c>
    </row>
    <row r="22" spans="1:12" s="99" customFormat="1" ht="6" customHeight="1" thickBot="1">
      <c r="A22" s="218"/>
      <c r="B22" s="218"/>
      <c r="C22" s="219"/>
      <c r="D22" s="220"/>
      <c r="E22" s="219"/>
      <c r="F22" s="220"/>
      <c r="G22" s="219"/>
      <c r="H22" s="220"/>
      <c r="I22" s="219"/>
      <c r="J22" s="220"/>
      <c r="K22" s="219"/>
      <c r="L22" s="220"/>
    </row>
    <row r="23" spans="1:12" s="99" customFormat="1" ht="15" customHeight="1" thickBot="1">
      <c r="A23" s="465" t="s">
        <v>23</v>
      </c>
      <c r="B23" s="465"/>
      <c r="C23" s="106">
        <v>399.17671999999999</v>
      </c>
      <c r="D23" s="107">
        <v>46.663975414122625</v>
      </c>
      <c r="E23" s="106">
        <v>427.91834</v>
      </c>
      <c r="F23" s="107">
        <v>27.842553798089735</v>
      </c>
      <c r="G23" s="106">
        <v>466.4709600000001</v>
      </c>
      <c r="H23" s="107">
        <v>19.037548811459946</v>
      </c>
      <c r="I23" s="106">
        <v>542.43090000000007</v>
      </c>
      <c r="J23" s="107">
        <v>50.965183170137593</v>
      </c>
      <c r="K23" s="106">
        <v>583.3523399999998</v>
      </c>
      <c r="L23" s="107">
        <v>44.087632204476549</v>
      </c>
    </row>
    <row r="24" spans="1:12" s="99" customFormat="1" ht="15" customHeight="1">
      <c r="A24" s="466" t="s">
        <v>8</v>
      </c>
      <c r="B24" s="466"/>
      <c r="C24" s="216">
        <v>276.16520000000003</v>
      </c>
      <c r="D24" s="203">
        <v>106.45979653776014</v>
      </c>
      <c r="E24" s="216">
        <v>344.15793999999994</v>
      </c>
      <c r="F24" s="203">
        <v>55.351573050391949</v>
      </c>
      <c r="G24" s="216">
        <v>396.01064000000002</v>
      </c>
      <c r="H24" s="203">
        <v>90.374242635859005</v>
      </c>
      <c r="I24" s="216">
        <v>476.16419999999999</v>
      </c>
      <c r="J24" s="203">
        <v>97.652277607763395</v>
      </c>
      <c r="K24" s="216">
        <v>516.54755999999998</v>
      </c>
      <c r="L24" s="203">
        <v>76.572404729768309</v>
      </c>
    </row>
    <row r="25" spans="1:12" s="99" customFormat="1" ht="15" customHeight="1">
      <c r="A25" s="466" t="s">
        <v>9</v>
      </c>
      <c r="B25" s="466"/>
      <c r="C25" s="216">
        <v>416.35662000000008</v>
      </c>
      <c r="D25" s="203">
        <v>23.305111704353621</v>
      </c>
      <c r="E25" s="216">
        <v>416.35662000000008</v>
      </c>
      <c r="F25" s="203">
        <v>41.476140229443693</v>
      </c>
      <c r="G25" s="216">
        <v>435.15163999999993</v>
      </c>
      <c r="H25" s="203">
        <v>35.544862391516425</v>
      </c>
      <c r="I25" s="216">
        <v>465.94407999999999</v>
      </c>
      <c r="J25" s="203">
        <v>30.216956754631681</v>
      </c>
      <c r="K25" s="216">
        <v>544.86021999999991</v>
      </c>
      <c r="L25" s="203">
        <v>147.13155633588977</v>
      </c>
    </row>
    <row r="26" spans="1:12" s="99" customFormat="1" ht="15" customHeight="1">
      <c r="A26" s="466" t="s">
        <v>10</v>
      </c>
      <c r="B26" s="466"/>
      <c r="C26" s="216">
        <v>377.51664</v>
      </c>
      <c r="D26" s="203">
        <v>40.771067938500714</v>
      </c>
      <c r="E26" s="216">
        <v>422.80842000000001</v>
      </c>
      <c r="F26" s="203">
        <v>43.39891405558712</v>
      </c>
      <c r="G26" s="216">
        <v>460.06601999999998</v>
      </c>
      <c r="H26" s="203">
        <v>29.969468802639799</v>
      </c>
      <c r="I26" s="216">
        <v>491.81718000000001</v>
      </c>
      <c r="J26" s="203">
        <v>37.744318399734809</v>
      </c>
      <c r="K26" s="216">
        <v>565.16746000000001</v>
      </c>
      <c r="L26" s="203">
        <v>72.381550808015746</v>
      </c>
    </row>
    <row r="27" spans="1:12" s="99" customFormat="1" ht="15" customHeight="1">
      <c r="A27" s="424" t="s">
        <v>11</v>
      </c>
      <c r="B27" s="424"/>
      <c r="C27" s="150">
        <v>405.83318000000008</v>
      </c>
      <c r="D27" s="181">
        <v>46.938856978925237</v>
      </c>
      <c r="E27" s="150">
        <v>430.55651999999998</v>
      </c>
      <c r="F27" s="181">
        <v>51.195804983223432</v>
      </c>
      <c r="G27" s="150">
        <v>475.68448000000001</v>
      </c>
      <c r="H27" s="181">
        <v>31.716097585964128</v>
      </c>
      <c r="I27" s="150">
        <v>542.21025999999995</v>
      </c>
      <c r="J27" s="181">
        <v>67.503869385203117</v>
      </c>
      <c r="K27" s="150">
        <v>579.04775999999981</v>
      </c>
      <c r="L27" s="181">
        <v>71.926376168488318</v>
      </c>
    </row>
    <row r="28" spans="1:12" s="99" customFormat="1" ht="15" customHeight="1" thickBot="1">
      <c r="A28" s="469" t="s">
        <v>12</v>
      </c>
      <c r="B28" s="469"/>
      <c r="C28" s="116">
        <v>474.3698</v>
      </c>
      <c r="D28" s="115">
        <v>25.559243081343393</v>
      </c>
      <c r="E28" s="116">
        <v>513.90467999999998</v>
      </c>
      <c r="F28" s="115">
        <v>37.443567088657566</v>
      </c>
      <c r="G28" s="116">
        <v>563.77718000000004</v>
      </c>
      <c r="H28" s="115">
        <v>31.97156109118604</v>
      </c>
      <c r="I28" s="116">
        <v>617.61033999999984</v>
      </c>
      <c r="J28" s="115">
        <v>54.352353550663487</v>
      </c>
      <c r="K28" s="116">
        <v>729.11437999999987</v>
      </c>
      <c r="L28" s="115">
        <v>111.30285763804451</v>
      </c>
    </row>
    <row r="29" spans="1:12" s="99" customFormat="1" ht="6" customHeight="1" thickBot="1">
      <c r="A29" s="218"/>
      <c r="B29" s="218"/>
      <c r="C29" s="219"/>
      <c r="D29" s="220"/>
      <c r="E29" s="219"/>
      <c r="F29" s="220"/>
      <c r="G29" s="219"/>
      <c r="H29" s="220"/>
      <c r="I29" s="219"/>
      <c r="J29" s="220"/>
      <c r="K29" s="219"/>
      <c r="L29" s="220"/>
    </row>
    <row r="30" spans="1:12" s="99" customFormat="1" ht="15" customHeight="1" thickBot="1">
      <c r="A30" s="465" t="s">
        <v>24</v>
      </c>
      <c r="B30" s="465"/>
      <c r="C30" s="106">
        <v>394.41492</v>
      </c>
      <c r="D30" s="107">
        <v>22.270684188552455</v>
      </c>
      <c r="E30" s="106">
        <v>435.12229999999994</v>
      </c>
      <c r="F30" s="107">
        <v>13.960056253287801</v>
      </c>
      <c r="G30" s="106">
        <v>494.40564000000001</v>
      </c>
      <c r="H30" s="107">
        <v>28.49322152190026</v>
      </c>
      <c r="I30" s="106">
        <v>576.70767999999987</v>
      </c>
      <c r="J30" s="107">
        <v>20.983897842673535</v>
      </c>
      <c r="K30" s="106">
        <v>630.0084999999998</v>
      </c>
      <c r="L30" s="107">
        <v>18.08985490520697</v>
      </c>
    </row>
    <row r="31" spans="1:12" s="99" customFormat="1" ht="15" customHeight="1">
      <c r="A31" s="466" t="s">
        <v>10</v>
      </c>
      <c r="B31" s="466"/>
      <c r="C31" s="216">
        <v>376.81049999999993</v>
      </c>
      <c r="D31" s="203">
        <v>37.613303075761905</v>
      </c>
      <c r="E31" s="216">
        <v>400.87588</v>
      </c>
      <c r="F31" s="203">
        <v>24.974698746385705</v>
      </c>
      <c r="G31" s="216">
        <v>448.81526000000008</v>
      </c>
      <c r="H31" s="203">
        <v>28.371154332789494</v>
      </c>
      <c r="I31" s="216">
        <v>497.12418000000002</v>
      </c>
      <c r="J31" s="203">
        <v>34.23007507554258</v>
      </c>
      <c r="K31" s="216">
        <v>557.06996000000004</v>
      </c>
      <c r="L31" s="203">
        <v>55.613168318436962</v>
      </c>
    </row>
    <row r="32" spans="1:12" s="99" customFormat="1" ht="15" customHeight="1">
      <c r="A32" s="424" t="s">
        <v>11</v>
      </c>
      <c r="B32" s="424"/>
      <c r="C32" s="150">
        <v>388.13011999999998</v>
      </c>
      <c r="D32" s="181">
        <v>31.957738906961495</v>
      </c>
      <c r="E32" s="150">
        <v>434.16912000000002</v>
      </c>
      <c r="F32" s="181">
        <v>16.142300130546438</v>
      </c>
      <c r="G32" s="150">
        <v>491.45024000000001</v>
      </c>
      <c r="H32" s="181">
        <v>36.407074304602943</v>
      </c>
      <c r="I32" s="150">
        <v>573.53399999999999</v>
      </c>
      <c r="J32" s="181">
        <v>33.237307116566505</v>
      </c>
      <c r="K32" s="150">
        <v>624.03542000000004</v>
      </c>
      <c r="L32" s="181">
        <v>34.324386281447225</v>
      </c>
    </row>
    <row r="33" spans="1:12" s="99" customFormat="1" ht="15" customHeight="1" thickBot="1">
      <c r="A33" s="421" t="s">
        <v>12</v>
      </c>
      <c r="B33" s="421"/>
      <c r="C33" s="116">
        <v>456.26526000000007</v>
      </c>
      <c r="D33" s="115">
        <v>31.247040222811513</v>
      </c>
      <c r="E33" s="116">
        <v>519.65501999999992</v>
      </c>
      <c r="F33" s="115">
        <v>22.890435816036359</v>
      </c>
      <c r="G33" s="116">
        <v>590.59035999999981</v>
      </c>
      <c r="H33" s="115">
        <v>22.16161327462418</v>
      </c>
      <c r="I33" s="116">
        <v>661.01689999999996</v>
      </c>
      <c r="J33" s="115">
        <v>19.317215271105752</v>
      </c>
      <c r="K33" s="116">
        <v>727.67066</v>
      </c>
      <c r="L33" s="115">
        <v>42.016346545729114</v>
      </c>
    </row>
    <row r="34" spans="1:12" s="99" customFormat="1" ht="6" customHeight="1" thickBot="1">
      <c r="A34" s="218"/>
      <c r="B34" s="218"/>
      <c r="C34" s="219"/>
      <c r="D34" s="220"/>
      <c r="E34" s="219"/>
      <c r="F34" s="220"/>
      <c r="G34" s="219"/>
      <c r="H34" s="220"/>
      <c r="I34" s="219"/>
      <c r="J34" s="220"/>
      <c r="K34" s="219"/>
      <c r="L34" s="220"/>
    </row>
    <row r="35" spans="1:12" s="99" customFormat="1" ht="15" customHeight="1" thickBot="1">
      <c r="A35" s="465" t="s">
        <v>25</v>
      </c>
      <c r="B35" s="465"/>
      <c r="C35" s="106">
        <v>395.59949999999998</v>
      </c>
      <c r="D35" s="107">
        <v>20.039916408266755</v>
      </c>
      <c r="E35" s="106">
        <v>443.42736000000008</v>
      </c>
      <c r="F35" s="107">
        <v>16.930910253861729</v>
      </c>
      <c r="G35" s="106">
        <v>504.64094</v>
      </c>
      <c r="H35" s="107">
        <v>16.6904040391214</v>
      </c>
      <c r="I35" s="106">
        <v>566.11825999999996</v>
      </c>
      <c r="J35" s="107">
        <v>15.829768705013988</v>
      </c>
      <c r="K35" s="106">
        <v>634.10318000000018</v>
      </c>
      <c r="L35" s="107">
        <v>19.168420548783889</v>
      </c>
    </row>
    <row r="36" spans="1:12" s="99" customFormat="1" ht="15" customHeight="1">
      <c r="A36" s="466" t="s">
        <v>10</v>
      </c>
      <c r="B36" s="466"/>
      <c r="C36" s="216">
        <v>364.7504800000001</v>
      </c>
      <c r="D36" s="203">
        <v>23.650113321575407</v>
      </c>
      <c r="E36" s="216">
        <v>422.60112000000009</v>
      </c>
      <c r="F36" s="203">
        <v>26.626846304942696</v>
      </c>
      <c r="G36" s="216">
        <v>487.80361999999991</v>
      </c>
      <c r="H36" s="203">
        <v>41.445693471512314</v>
      </c>
      <c r="I36" s="216">
        <v>524.23889999999994</v>
      </c>
      <c r="J36" s="203">
        <v>36.13756490616489</v>
      </c>
      <c r="K36" s="216">
        <v>566.10495999999989</v>
      </c>
      <c r="L36" s="203">
        <v>36.635747585142035</v>
      </c>
    </row>
    <row r="37" spans="1:12" s="99" customFormat="1" ht="15" customHeight="1">
      <c r="A37" s="424" t="s">
        <v>11</v>
      </c>
      <c r="B37" s="424"/>
      <c r="C37" s="150">
        <v>395.07603999999998</v>
      </c>
      <c r="D37" s="181">
        <v>22.275702303178672</v>
      </c>
      <c r="E37" s="150">
        <v>444.68914000000001</v>
      </c>
      <c r="F37" s="181">
        <v>20.584522461882859</v>
      </c>
      <c r="G37" s="150">
        <v>505.87598000000003</v>
      </c>
      <c r="H37" s="181">
        <v>19.207454320601681</v>
      </c>
      <c r="I37" s="150">
        <v>564.06086000000005</v>
      </c>
      <c r="J37" s="181">
        <v>18.104339977965495</v>
      </c>
      <c r="K37" s="150">
        <v>626.49720000000002</v>
      </c>
      <c r="L37" s="181">
        <v>24.251440522589995</v>
      </c>
    </row>
    <row r="38" spans="1:12" s="99" customFormat="1" ht="15" customHeight="1" thickBot="1">
      <c r="A38" s="421" t="s">
        <v>12</v>
      </c>
      <c r="B38" s="421"/>
      <c r="C38" s="116">
        <v>428.01990000000001</v>
      </c>
      <c r="D38" s="115">
        <v>47.326476568156238</v>
      </c>
      <c r="E38" s="116">
        <v>510.81370000000032</v>
      </c>
      <c r="F38" s="115">
        <v>41.183103718168702</v>
      </c>
      <c r="G38" s="116">
        <v>585.42236000000014</v>
      </c>
      <c r="H38" s="115">
        <v>19.168526702817825</v>
      </c>
      <c r="I38" s="116">
        <v>647.46792000000005</v>
      </c>
      <c r="J38" s="115">
        <v>18.854024768953703</v>
      </c>
      <c r="K38" s="116">
        <v>706.42750000000001</v>
      </c>
      <c r="L38" s="115">
        <v>21.643848454803027</v>
      </c>
    </row>
    <row r="39" spans="1:12" s="99" customFormat="1" ht="6" customHeight="1" thickBot="1">
      <c r="A39" s="218"/>
      <c r="B39" s="218"/>
      <c r="C39" s="219"/>
      <c r="D39" s="220"/>
      <c r="E39" s="219"/>
      <c r="F39" s="220"/>
      <c r="G39" s="219"/>
      <c r="H39" s="220"/>
      <c r="I39" s="219"/>
      <c r="J39" s="220"/>
      <c r="K39" s="219"/>
      <c r="L39" s="220"/>
    </row>
    <row r="40" spans="1:12" s="99" customFormat="1" ht="15" customHeight="1" thickBot="1">
      <c r="A40" s="465" t="s">
        <v>26</v>
      </c>
      <c r="B40" s="465"/>
      <c r="C40" s="106">
        <v>406.06848000000002</v>
      </c>
      <c r="D40" s="107">
        <v>20.433535571611689</v>
      </c>
      <c r="E40" s="106">
        <v>459.59048000000007</v>
      </c>
      <c r="F40" s="107">
        <v>24.859086592416855</v>
      </c>
      <c r="G40" s="106">
        <v>532.82321999999988</v>
      </c>
      <c r="H40" s="107">
        <v>20.360483404591346</v>
      </c>
      <c r="I40" s="106">
        <v>592.11699999999996</v>
      </c>
      <c r="J40" s="107">
        <v>14.061709088895284</v>
      </c>
      <c r="K40" s="106">
        <v>646.93767999999989</v>
      </c>
      <c r="L40" s="107">
        <v>32.080576948247042</v>
      </c>
    </row>
    <row r="41" spans="1:12" s="99" customFormat="1" ht="15" customHeight="1">
      <c r="A41" s="466" t="s">
        <v>8</v>
      </c>
      <c r="B41" s="466"/>
      <c r="C41" s="216">
        <v>335.55297999999999</v>
      </c>
      <c r="D41" s="203">
        <v>47.815654290058603</v>
      </c>
      <c r="E41" s="216">
        <v>395.73793999999992</v>
      </c>
      <c r="F41" s="203">
        <v>56.748642289519488</v>
      </c>
      <c r="G41" s="216">
        <v>459.59386000000006</v>
      </c>
      <c r="H41" s="203">
        <v>35.890176137694283</v>
      </c>
      <c r="I41" s="216">
        <v>540.84901999999988</v>
      </c>
      <c r="J41" s="203">
        <v>60.959198547461234</v>
      </c>
      <c r="K41" s="216">
        <v>612.58021999999983</v>
      </c>
      <c r="L41" s="203">
        <v>51.489882686368638</v>
      </c>
    </row>
    <row r="42" spans="1:12" s="99" customFormat="1" ht="15" customHeight="1">
      <c r="A42" s="466" t="s">
        <v>9</v>
      </c>
      <c r="B42" s="466"/>
      <c r="C42" s="216">
        <v>424.10316000000006</v>
      </c>
      <c r="D42" s="203">
        <v>41.562129716769775</v>
      </c>
      <c r="E42" s="216">
        <v>488.31738000000007</v>
      </c>
      <c r="F42" s="203">
        <v>39.511283615019131</v>
      </c>
      <c r="G42" s="216">
        <v>530.3109199999999</v>
      </c>
      <c r="H42" s="203">
        <v>51.389059676995842</v>
      </c>
      <c r="I42" s="216">
        <v>580.82726000000002</v>
      </c>
      <c r="J42" s="203">
        <v>65.718762469674061</v>
      </c>
      <c r="K42" s="216">
        <v>657.25433999999984</v>
      </c>
      <c r="L42" s="203">
        <v>62.989252507475278</v>
      </c>
    </row>
    <row r="43" spans="1:12" s="99" customFormat="1" ht="15" customHeight="1">
      <c r="A43" s="466" t="s">
        <v>10</v>
      </c>
      <c r="B43" s="466"/>
      <c r="C43" s="216">
        <v>396.25538</v>
      </c>
      <c r="D43" s="203">
        <v>60.728512275928495</v>
      </c>
      <c r="E43" s="216">
        <v>462.35846000000009</v>
      </c>
      <c r="F43" s="203">
        <v>38.411676110941059</v>
      </c>
      <c r="G43" s="216">
        <v>512.71226000000013</v>
      </c>
      <c r="H43" s="203">
        <v>18.397620181608275</v>
      </c>
      <c r="I43" s="216">
        <v>571.43524000000002</v>
      </c>
      <c r="J43" s="203">
        <v>42.301950752005808</v>
      </c>
      <c r="K43" s="216">
        <v>633.91790000000003</v>
      </c>
      <c r="L43" s="203">
        <v>29.07359902738704</v>
      </c>
    </row>
    <row r="44" spans="1:12" s="99" customFormat="1" ht="15" customHeight="1">
      <c r="A44" s="424" t="s">
        <v>11</v>
      </c>
      <c r="B44" s="424"/>
      <c r="C44" s="150">
        <v>408.17903999999993</v>
      </c>
      <c r="D44" s="181">
        <v>27.801381894220999</v>
      </c>
      <c r="E44" s="150">
        <v>460.92790000000008</v>
      </c>
      <c r="F44" s="181">
        <v>32.707372717082613</v>
      </c>
      <c r="G44" s="150">
        <v>538.06137999999999</v>
      </c>
      <c r="H44" s="181">
        <v>26.560469029077041</v>
      </c>
      <c r="I44" s="150">
        <v>591.09680000000003</v>
      </c>
      <c r="J44" s="181">
        <v>17.297460084895707</v>
      </c>
      <c r="K44" s="150">
        <v>647.60717999999986</v>
      </c>
      <c r="L44" s="181">
        <v>43.813393320227554</v>
      </c>
    </row>
    <row r="45" spans="1:12" s="99" customFormat="1" ht="15" customHeight="1" thickBot="1">
      <c r="A45" s="469" t="s">
        <v>12</v>
      </c>
      <c r="B45" s="469"/>
      <c r="C45" s="150">
        <v>484.11095999999998</v>
      </c>
      <c r="D45" s="181">
        <v>22.946062869552168</v>
      </c>
      <c r="E45" s="150">
        <v>525.43812000000003</v>
      </c>
      <c r="F45" s="181">
        <v>24.887745089604245</v>
      </c>
      <c r="G45" s="150">
        <v>574.65732000000003</v>
      </c>
      <c r="H45" s="181">
        <v>16.838791445716051</v>
      </c>
      <c r="I45" s="150">
        <v>629.87660000000017</v>
      </c>
      <c r="J45" s="181">
        <v>19.934422442151639</v>
      </c>
      <c r="K45" s="150">
        <v>682.33543999999995</v>
      </c>
      <c r="L45" s="181">
        <v>37.831122705049069</v>
      </c>
    </row>
    <row r="46" spans="1:12" s="99" customFormat="1" ht="6" customHeight="1" thickBot="1">
      <c r="A46" s="218"/>
      <c r="B46" s="218"/>
      <c r="C46" s="219"/>
      <c r="D46" s="220"/>
      <c r="E46" s="219"/>
      <c r="F46" s="220"/>
      <c r="G46" s="219"/>
      <c r="H46" s="220"/>
      <c r="I46" s="219"/>
      <c r="J46" s="220"/>
      <c r="K46" s="219"/>
      <c r="L46" s="220"/>
    </row>
    <row r="47" spans="1:12" s="99" customFormat="1" ht="15" customHeight="1" thickBot="1">
      <c r="A47" s="465" t="s">
        <v>27</v>
      </c>
      <c r="B47" s="465"/>
      <c r="C47" s="106">
        <v>414.0736</v>
      </c>
      <c r="D47" s="107">
        <v>14.01857403628202</v>
      </c>
      <c r="E47" s="106">
        <v>467.33463999999992</v>
      </c>
      <c r="F47" s="107">
        <v>9.9201178086190218</v>
      </c>
      <c r="G47" s="106">
        <v>524.04363999999987</v>
      </c>
      <c r="H47" s="107">
        <v>9.5041211979098978</v>
      </c>
      <c r="I47" s="106">
        <v>590.69608000000017</v>
      </c>
      <c r="J47" s="107">
        <v>9.5234444245304442</v>
      </c>
      <c r="K47" s="106">
        <v>660.31339999999989</v>
      </c>
      <c r="L47" s="107">
        <v>13.342783749248122</v>
      </c>
    </row>
    <row r="48" spans="1:12" s="99" customFormat="1" ht="15" customHeight="1">
      <c r="A48" s="466" t="s">
        <v>11</v>
      </c>
      <c r="B48" s="466"/>
      <c r="C48" s="216">
        <v>409.55439999999999</v>
      </c>
      <c r="D48" s="203">
        <v>17.953584201276371</v>
      </c>
      <c r="E48" s="216">
        <v>456.17966000000007</v>
      </c>
      <c r="F48" s="203">
        <v>10.524718695258317</v>
      </c>
      <c r="G48" s="216">
        <v>509.21118000000007</v>
      </c>
      <c r="H48" s="203">
        <v>13.283588526364388</v>
      </c>
      <c r="I48" s="216">
        <v>568.43378000000007</v>
      </c>
      <c r="J48" s="203">
        <v>12.459030823405181</v>
      </c>
      <c r="K48" s="216">
        <v>619.24689999999998</v>
      </c>
      <c r="L48" s="203">
        <v>18.675569665213423</v>
      </c>
    </row>
    <row r="49" spans="1:12" s="99" customFormat="1" ht="15" customHeight="1" thickBot="1">
      <c r="A49" s="421" t="s">
        <v>12</v>
      </c>
      <c r="B49" s="421"/>
      <c r="C49" s="116">
        <v>478.53124000000008</v>
      </c>
      <c r="D49" s="115">
        <v>14.77501625611287</v>
      </c>
      <c r="E49" s="116">
        <v>534.85396000000003</v>
      </c>
      <c r="F49" s="115">
        <v>13.733305487216089</v>
      </c>
      <c r="G49" s="116">
        <v>614.72087999999997</v>
      </c>
      <c r="H49" s="115">
        <v>10.442565053989377</v>
      </c>
      <c r="I49" s="116">
        <v>675.82503999999983</v>
      </c>
      <c r="J49" s="115">
        <v>8.9263628760072358</v>
      </c>
      <c r="K49" s="116">
        <v>713.87617999999998</v>
      </c>
      <c r="L49" s="115">
        <v>8.4860290245603061</v>
      </c>
    </row>
    <row r="50" spans="1:12" s="99" customFormat="1" ht="6" customHeight="1" thickBot="1">
      <c r="A50" s="218"/>
      <c r="B50" s="218"/>
      <c r="C50" s="219"/>
      <c r="D50" s="220"/>
      <c r="E50" s="219"/>
      <c r="F50" s="220"/>
      <c r="G50" s="219"/>
      <c r="H50" s="220"/>
      <c r="I50" s="219"/>
      <c r="J50" s="220"/>
      <c r="K50" s="219"/>
      <c r="L50" s="220"/>
    </row>
    <row r="51" spans="1:12" s="99" customFormat="1" ht="15" customHeight="1" thickBot="1">
      <c r="A51" s="465" t="s">
        <v>28</v>
      </c>
      <c r="B51" s="465"/>
      <c r="C51" s="106">
        <v>391.82121999999998</v>
      </c>
      <c r="D51" s="107">
        <v>23.5400010834766</v>
      </c>
      <c r="E51" s="106">
        <v>427.41372000000001</v>
      </c>
      <c r="F51" s="107">
        <v>12.683558007243862</v>
      </c>
      <c r="G51" s="106">
        <v>480.17171999999994</v>
      </c>
      <c r="H51" s="107">
        <v>23.52652835453458</v>
      </c>
      <c r="I51" s="106">
        <v>548.45396000000005</v>
      </c>
      <c r="J51" s="107">
        <v>19.407319080112035</v>
      </c>
      <c r="K51" s="106">
        <v>586.86103999999989</v>
      </c>
      <c r="L51" s="107">
        <v>23.727548684595281</v>
      </c>
    </row>
    <row r="52" spans="1:12" s="99" customFormat="1" ht="15" customHeight="1">
      <c r="A52" s="466" t="s">
        <v>8</v>
      </c>
      <c r="B52" s="466"/>
      <c r="C52" s="216">
        <v>332.66982000000007</v>
      </c>
      <c r="D52" s="203">
        <v>45.065025714910242</v>
      </c>
      <c r="E52" s="216">
        <v>343.07387999999997</v>
      </c>
      <c r="F52" s="203">
        <v>64.28081632902375</v>
      </c>
      <c r="G52" s="216">
        <v>397.54149999999998</v>
      </c>
      <c r="H52" s="203">
        <v>42.150571296786957</v>
      </c>
      <c r="I52" s="216">
        <v>432.86520000000007</v>
      </c>
      <c r="J52" s="203">
        <v>52.76022510484124</v>
      </c>
      <c r="K52" s="216">
        <v>469.76031999999992</v>
      </c>
      <c r="L52" s="203">
        <v>83.136577145808474</v>
      </c>
    </row>
    <row r="53" spans="1:12" s="99" customFormat="1" ht="15" customHeight="1">
      <c r="A53" s="466" t="s">
        <v>9</v>
      </c>
      <c r="B53" s="466"/>
      <c r="C53" s="216">
        <v>393.82314000000002</v>
      </c>
      <c r="D53" s="203">
        <v>79.976721476648223</v>
      </c>
      <c r="E53" s="216">
        <v>450.50258000000002</v>
      </c>
      <c r="F53" s="203">
        <v>65.485789737591759</v>
      </c>
      <c r="G53" s="216">
        <v>539.06979999999999</v>
      </c>
      <c r="H53" s="203">
        <v>52.454527772284393</v>
      </c>
      <c r="I53" s="216">
        <v>571.32843999999989</v>
      </c>
      <c r="J53" s="203">
        <v>32.034167274562357</v>
      </c>
      <c r="K53" s="216">
        <v>614.71774000000005</v>
      </c>
      <c r="L53" s="203">
        <v>65.236749745462902</v>
      </c>
    </row>
    <row r="54" spans="1:12" s="99" customFormat="1" ht="15" customHeight="1">
      <c r="A54" s="466" t="s">
        <v>10</v>
      </c>
      <c r="B54" s="466"/>
      <c r="C54" s="216">
        <v>386.70582000000002</v>
      </c>
      <c r="D54" s="203">
        <v>32.367304127962193</v>
      </c>
      <c r="E54" s="216">
        <v>427.86363999999992</v>
      </c>
      <c r="F54" s="203">
        <v>12.518649258686038</v>
      </c>
      <c r="G54" s="216">
        <v>470.32695999999999</v>
      </c>
      <c r="H54" s="203">
        <v>21.471875543167624</v>
      </c>
      <c r="I54" s="216">
        <v>519.32603999999992</v>
      </c>
      <c r="J54" s="203">
        <v>24.613584261998088</v>
      </c>
      <c r="K54" s="216">
        <v>589.68376000000001</v>
      </c>
      <c r="L54" s="203">
        <v>40.868762643851106</v>
      </c>
    </row>
    <row r="55" spans="1:12" s="99" customFormat="1" ht="15" customHeight="1">
      <c r="A55" s="424" t="s">
        <v>11</v>
      </c>
      <c r="B55" s="424"/>
      <c r="C55" s="150">
        <v>393.25286</v>
      </c>
      <c r="D55" s="181">
        <v>37.264913327930344</v>
      </c>
      <c r="E55" s="150">
        <v>428.1203999999999</v>
      </c>
      <c r="F55" s="181">
        <v>19.959350683584876</v>
      </c>
      <c r="G55" s="150">
        <v>492.63168000000007</v>
      </c>
      <c r="H55" s="181">
        <v>32.905471237964058</v>
      </c>
      <c r="I55" s="150">
        <v>549.21321999999986</v>
      </c>
      <c r="J55" s="181">
        <v>24.609954161883355</v>
      </c>
      <c r="K55" s="150">
        <v>579.02081999999984</v>
      </c>
      <c r="L55" s="181">
        <v>24.089651514754657</v>
      </c>
    </row>
    <row r="56" spans="1:12" s="99" customFormat="1" ht="15" customHeight="1" thickBot="1">
      <c r="A56" s="469" t="s">
        <v>12</v>
      </c>
      <c r="B56" s="469"/>
      <c r="C56" s="116">
        <v>456.99022000000002</v>
      </c>
      <c r="D56" s="115">
        <v>104.41264323877483</v>
      </c>
      <c r="E56" s="116">
        <v>510.47451999999993</v>
      </c>
      <c r="F56" s="115">
        <v>79.605253213070796</v>
      </c>
      <c r="G56" s="116">
        <v>570.12479999999994</v>
      </c>
      <c r="H56" s="115">
        <v>38.283234674055457</v>
      </c>
      <c r="I56" s="116">
        <v>612.19783999999981</v>
      </c>
      <c r="J56" s="115">
        <v>49.038943010896176</v>
      </c>
      <c r="K56" s="116">
        <v>661.71911999999998</v>
      </c>
      <c r="L56" s="115">
        <v>32.459186140844622</v>
      </c>
    </row>
    <row r="57" spans="1:12" s="99" customFormat="1" ht="6" customHeight="1" thickBot="1">
      <c r="A57" s="218"/>
      <c r="B57" s="218"/>
      <c r="C57" s="219"/>
      <c r="D57" s="220"/>
      <c r="E57" s="219"/>
      <c r="F57" s="220"/>
      <c r="G57" s="219"/>
      <c r="H57" s="220"/>
      <c r="I57" s="219"/>
      <c r="J57" s="220"/>
      <c r="K57" s="219"/>
      <c r="L57" s="220"/>
    </row>
    <row r="58" spans="1:12" s="99" customFormat="1" ht="15" customHeight="1" thickBot="1">
      <c r="A58" s="465" t="s">
        <v>29</v>
      </c>
      <c r="B58" s="465"/>
      <c r="C58" s="106">
        <v>376.30119999999994</v>
      </c>
      <c r="D58" s="107">
        <v>12.715543319723309</v>
      </c>
      <c r="E58" s="106">
        <v>428.50011999999992</v>
      </c>
      <c r="F58" s="107">
        <v>10.363474154398221</v>
      </c>
      <c r="G58" s="106">
        <v>489.13346000000007</v>
      </c>
      <c r="H58" s="107">
        <v>9.963469664176225</v>
      </c>
      <c r="I58" s="106">
        <v>554.84162000000003</v>
      </c>
      <c r="J58" s="107">
        <v>14.593287839101915</v>
      </c>
      <c r="K58" s="106">
        <v>608.46173999999985</v>
      </c>
      <c r="L58" s="107">
        <v>12.815038983041765</v>
      </c>
    </row>
    <row r="59" spans="1:12" s="99" customFormat="1" ht="15" customHeight="1">
      <c r="A59" s="466" t="s">
        <v>8</v>
      </c>
      <c r="B59" s="466"/>
      <c r="C59" s="216">
        <v>334.76593999999994</v>
      </c>
      <c r="D59" s="203">
        <v>81.18950388677689</v>
      </c>
      <c r="E59" s="216">
        <v>355.08497999999997</v>
      </c>
      <c r="F59" s="203">
        <v>34.561674085518504</v>
      </c>
      <c r="G59" s="216">
        <v>378.11858000000001</v>
      </c>
      <c r="H59" s="203">
        <v>62.165208766414693</v>
      </c>
      <c r="I59" s="216">
        <v>424.34030000000001</v>
      </c>
      <c r="J59" s="203">
        <v>43.629850991593351</v>
      </c>
      <c r="K59" s="216">
        <v>467.55344000000002</v>
      </c>
      <c r="L59" s="203">
        <v>96.311762396687115</v>
      </c>
    </row>
    <row r="60" spans="1:12" s="99" customFormat="1" ht="15" customHeight="1">
      <c r="A60" s="466" t="s">
        <v>9</v>
      </c>
      <c r="B60" s="466"/>
      <c r="C60" s="216">
        <v>391.22395999999998</v>
      </c>
      <c r="D60" s="203">
        <v>60.939550157647851</v>
      </c>
      <c r="E60" s="216">
        <v>424.46841000000006</v>
      </c>
      <c r="F60" s="203">
        <v>32.954067111672884</v>
      </c>
      <c r="G60" s="216">
        <v>468.81952999999993</v>
      </c>
      <c r="H60" s="203">
        <v>47.904285434545827</v>
      </c>
      <c r="I60" s="216">
        <v>546.63995</v>
      </c>
      <c r="J60" s="203">
        <v>52.626556827464945</v>
      </c>
      <c r="K60" s="216">
        <v>600.04466000000014</v>
      </c>
      <c r="L60" s="203">
        <v>48.654925769110783</v>
      </c>
    </row>
    <row r="61" spans="1:12" s="99" customFormat="1" ht="15" customHeight="1">
      <c r="A61" s="466" t="s">
        <v>10</v>
      </c>
      <c r="B61" s="466"/>
      <c r="C61" s="216">
        <v>376.40352000000001</v>
      </c>
      <c r="D61" s="203">
        <v>23.31414432275994</v>
      </c>
      <c r="E61" s="216">
        <v>418.16383999999994</v>
      </c>
      <c r="F61" s="203">
        <v>13.118631042925175</v>
      </c>
      <c r="G61" s="216">
        <v>467.76780000000002</v>
      </c>
      <c r="H61" s="203">
        <v>11.773859903226297</v>
      </c>
      <c r="I61" s="216">
        <v>527.84284000000002</v>
      </c>
      <c r="J61" s="203">
        <v>18.872152177788305</v>
      </c>
      <c r="K61" s="216">
        <v>586.12508000000014</v>
      </c>
      <c r="L61" s="203">
        <v>19.996399857556359</v>
      </c>
    </row>
    <row r="62" spans="1:12" s="99" customFormat="1" ht="15" customHeight="1">
      <c r="A62" s="424" t="s">
        <v>11</v>
      </c>
      <c r="B62" s="424"/>
      <c r="C62" s="150">
        <v>370.97352000000001</v>
      </c>
      <c r="D62" s="181">
        <v>21.204463659984409</v>
      </c>
      <c r="E62" s="150">
        <v>426.32288</v>
      </c>
      <c r="F62" s="181">
        <v>20.269489717294803</v>
      </c>
      <c r="G62" s="150">
        <v>491.19611999999989</v>
      </c>
      <c r="H62" s="181">
        <v>14.768699142191227</v>
      </c>
      <c r="I62" s="150">
        <v>557.06154000000004</v>
      </c>
      <c r="J62" s="181">
        <v>20.711120959567609</v>
      </c>
      <c r="K62" s="150">
        <v>606.87935999999979</v>
      </c>
      <c r="L62" s="181">
        <v>21.047348467211755</v>
      </c>
    </row>
    <row r="63" spans="1:12" s="99" customFormat="1" ht="15" customHeight="1" thickBot="1">
      <c r="A63" s="469" t="s">
        <v>12</v>
      </c>
      <c r="B63" s="469"/>
      <c r="C63" s="116">
        <v>447.43438000000009</v>
      </c>
      <c r="D63" s="115">
        <v>25.83703611196146</v>
      </c>
      <c r="E63" s="116">
        <v>506.65409999999991</v>
      </c>
      <c r="F63" s="115">
        <v>9.3722451306439982</v>
      </c>
      <c r="G63" s="116">
        <v>558.13933999999995</v>
      </c>
      <c r="H63" s="115">
        <v>17.282626550044981</v>
      </c>
      <c r="I63" s="116">
        <v>629.71587999999986</v>
      </c>
      <c r="J63" s="115">
        <v>16.73453872357166</v>
      </c>
      <c r="K63" s="116">
        <v>677.58723999999984</v>
      </c>
      <c r="L63" s="115">
        <v>19.583367121728575</v>
      </c>
    </row>
    <row r="64" spans="1:12" s="99" customFormat="1" ht="6" customHeight="1" thickBot="1">
      <c r="A64" s="218"/>
      <c r="B64" s="218"/>
      <c r="C64" s="219"/>
      <c r="D64" s="220"/>
      <c r="E64" s="219"/>
      <c r="F64" s="220"/>
      <c r="G64" s="219"/>
      <c r="H64" s="220"/>
      <c r="I64" s="219"/>
      <c r="J64" s="220"/>
      <c r="K64" s="219"/>
      <c r="L64" s="220"/>
    </row>
    <row r="65" spans="1:12" s="99" customFormat="1" ht="15" customHeight="1" thickBot="1">
      <c r="A65" s="465" t="s">
        <v>30</v>
      </c>
      <c r="B65" s="465"/>
      <c r="C65" s="106">
        <v>358.46516000000008</v>
      </c>
      <c r="D65" s="107">
        <v>10.584039684872694</v>
      </c>
      <c r="E65" s="106">
        <v>414.91267999999991</v>
      </c>
      <c r="F65" s="107">
        <v>11.94294966654053</v>
      </c>
      <c r="G65" s="106">
        <v>474.84298000000001</v>
      </c>
      <c r="H65" s="107">
        <v>11.935402690493516</v>
      </c>
      <c r="I65" s="106">
        <v>553.69002</v>
      </c>
      <c r="J65" s="107">
        <v>16.09706021000602</v>
      </c>
      <c r="K65" s="106">
        <v>632.80791999999997</v>
      </c>
      <c r="L65" s="107">
        <v>23.230033743384887</v>
      </c>
    </row>
    <row r="66" spans="1:12" s="99" customFormat="1" ht="15" customHeight="1">
      <c r="A66" s="466" t="s">
        <v>8</v>
      </c>
      <c r="B66" s="466"/>
      <c r="C66" s="216">
        <v>335.5877799999999</v>
      </c>
      <c r="D66" s="203">
        <v>20.161742988821171</v>
      </c>
      <c r="E66" s="216">
        <v>389.38823999999994</v>
      </c>
      <c r="F66" s="203">
        <v>15.979972706409738</v>
      </c>
      <c r="G66" s="216">
        <v>442.87461999999999</v>
      </c>
      <c r="H66" s="203">
        <v>14.009007371781912</v>
      </c>
      <c r="I66" s="216">
        <v>494.012</v>
      </c>
      <c r="J66" s="203">
        <v>14.532011346023644</v>
      </c>
      <c r="K66" s="216">
        <v>557.5337199999999</v>
      </c>
      <c r="L66" s="203">
        <v>28.278802162685754</v>
      </c>
    </row>
    <row r="67" spans="1:12" s="99" customFormat="1" ht="15" customHeight="1">
      <c r="A67" s="466" t="s">
        <v>9</v>
      </c>
      <c r="B67" s="466"/>
      <c r="C67" s="216">
        <v>389.01291999999989</v>
      </c>
      <c r="D67" s="203">
        <v>115.57861983006298</v>
      </c>
      <c r="E67" s="216">
        <v>433.59301999999991</v>
      </c>
      <c r="F67" s="203">
        <v>31.472576668239945</v>
      </c>
      <c r="G67" s="216">
        <v>478.92579999999998</v>
      </c>
      <c r="H67" s="203">
        <v>20.647918577326859</v>
      </c>
      <c r="I67" s="216">
        <v>527.37120000000004</v>
      </c>
      <c r="J67" s="203">
        <v>35.794538084798312</v>
      </c>
      <c r="K67" s="216">
        <v>568.11081999999988</v>
      </c>
      <c r="L67" s="203">
        <v>34.937438140884879</v>
      </c>
    </row>
    <row r="68" spans="1:12" s="99" customFormat="1" ht="15" customHeight="1">
      <c r="A68" s="466" t="s">
        <v>10</v>
      </c>
      <c r="B68" s="466"/>
      <c r="C68" s="216">
        <v>385.94704000000002</v>
      </c>
      <c r="D68" s="203">
        <v>24.068277256408695</v>
      </c>
      <c r="E68" s="216">
        <v>448.72417999999999</v>
      </c>
      <c r="F68" s="203">
        <v>21.436847535144715</v>
      </c>
      <c r="G68" s="216">
        <v>513.19461999999999</v>
      </c>
      <c r="H68" s="203">
        <v>23.594379279543681</v>
      </c>
      <c r="I68" s="216">
        <v>579.48928000000012</v>
      </c>
      <c r="J68" s="203">
        <v>30.879791507616119</v>
      </c>
      <c r="K68" s="216">
        <v>662.48623999999995</v>
      </c>
      <c r="L68" s="203">
        <v>28.327063620037997</v>
      </c>
    </row>
    <row r="69" spans="1:12" s="99" customFormat="1" ht="15" customHeight="1">
      <c r="A69" s="424" t="s">
        <v>11</v>
      </c>
      <c r="B69" s="424"/>
      <c r="C69" s="150">
        <v>352.81082000000009</v>
      </c>
      <c r="D69" s="181">
        <v>27.042825829514214</v>
      </c>
      <c r="E69" s="150">
        <v>410.86169999999993</v>
      </c>
      <c r="F69" s="181">
        <v>15.083807291261722</v>
      </c>
      <c r="G69" s="150">
        <v>469.06516000000011</v>
      </c>
      <c r="H69" s="181">
        <v>25.303790983390595</v>
      </c>
      <c r="I69" s="150">
        <v>556.57998000000009</v>
      </c>
      <c r="J69" s="181">
        <v>32.119568675047901</v>
      </c>
      <c r="K69" s="150">
        <v>635.25192000000015</v>
      </c>
      <c r="L69" s="181">
        <v>41.260225161497075</v>
      </c>
    </row>
    <row r="70" spans="1:12" s="99" customFormat="1" ht="15" customHeight="1" thickBot="1">
      <c r="A70" s="469" t="s">
        <v>12</v>
      </c>
      <c r="B70" s="469"/>
      <c r="C70" s="116">
        <v>461.30868000000009</v>
      </c>
      <c r="D70" s="115">
        <v>46.052228514110382</v>
      </c>
      <c r="E70" s="116">
        <v>495.93801999999994</v>
      </c>
      <c r="F70" s="115">
        <v>53.596791735310397</v>
      </c>
      <c r="G70" s="116">
        <v>571.01491999999996</v>
      </c>
      <c r="H70" s="115">
        <v>33.855694566822848</v>
      </c>
      <c r="I70" s="116">
        <v>614.10846000000015</v>
      </c>
      <c r="J70" s="115">
        <v>60.873261766660733</v>
      </c>
      <c r="K70" s="116">
        <v>685.21366</v>
      </c>
      <c r="L70" s="115">
        <v>40.110740712642041</v>
      </c>
    </row>
    <row r="71" spans="1:12" s="99" customFormat="1" ht="6" customHeight="1" thickBot="1">
      <c r="A71" s="218"/>
      <c r="B71" s="218"/>
      <c r="C71" s="219"/>
      <c r="D71" s="220"/>
      <c r="E71" s="219"/>
      <c r="F71" s="220"/>
      <c r="G71" s="219"/>
      <c r="H71" s="220"/>
      <c r="I71" s="219"/>
      <c r="J71" s="220"/>
      <c r="K71" s="219"/>
      <c r="L71" s="220"/>
    </row>
    <row r="72" spans="1:12" s="99" customFormat="1" ht="15" customHeight="1" thickBot="1">
      <c r="A72" s="465" t="s">
        <v>31</v>
      </c>
      <c r="B72" s="465"/>
      <c r="C72" s="106">
        <v>393.42664000000002</v>
      </c>
      <c r="D72" s="107">
        <v>13.956993758101344</v>
      </c>
      <c r="E72" s="106">
        <v>442.5631600000001</v>
      </c>
      <c r="F72" s="107">
        <v>10.239753355580406</v>
      </c>
      <c r="G72" s="106">
        <v>505.92180000000002</v>
      </c>
      <c r="H72" s="107">
        <v>12.767548111840441</v>
      </c>
      <c r="I72" s="106">
        <v>574.05748000000006</v>
      </c>
      <c r="J72" s="107">
        <v>22.957063277015216</v>
      </c>
      <c r="K72" s="106">
        <v>635.80154000000005</v>
      </c>
      <c r="L72" s="107">
        <v>16.788353721996678</v>
      </c>
    </row>
    <row r="73" spans="1:12" s="99" customFormat="1" ht="15" customHeight="1">
      <c r="A73" s="466" t="s">
        <v>8</v>
      </c>
      <c r="B73" s="466"/>
      <c r="C73" s="216">
        <v>373.2416399999999</v>
      </c>
      <c r="D73" s="203">
        <v>17.85347983214028</v>
      </c>
      <c r="E73" s="216">
        <v>414.69153999999992</v>
      </c>
      <c r="F73" s="203">
        <v>19.980633361446781</v>
      </c>
      <c r="G73" s="216">
        <v>464.33030000000002</v>
      </c>
      <c r="H73" s="203">
        <v>19.380515346485499</v>
      </c>
      <c r="I73" s="216">
        <v>514.68435999999997</v>
      </c>
      <c r="J73" s="203">
        <v>23.059182043102911</v>
      </c>
      <c r="K73" s="216">
        <v>585.25012000000004</v>
      </c>
      <c r="L73" s="203">
        <v>32.106577269388247</v>
      </c>
    </row>
    <row r="74" spans="1:12" s="99" customFormat="1" ht="15" customHeight="1">
      <c r="A74" s="466" t="s">
        <v>9</v>
      </c>
      <c r="B74" s="466"/>
      <c r="C74" s="150">
        <v>442.42601999999999</v>
      </c>
      <c r="D74" s="181">
        <v>48.965331624215914</v>
      </c>
      <c r="E74" s="150">
        <v>471.63240000000002</v>
      </c>
      <c r="F74" s="181">
        <v>29.37262934532896</v>
      </c>
      <c r="G74" s="150">
        <v>517.03989999999988</v>
      </c>
      <c r="H74" s="181">
        <v>36.529543179271194</v>
      </c>
      <c r="I74" s="150">
        <v>566.58338000000003</v>
      </c>
      <c r="J74" s="181">
        <v>28.818018722892127</v>
      </c>
      <c r="K74" s="150">
        <v>603.51826000000005</v>
      </c>
      <c r="L74" s="181">
        <v>59.118701143866801</v>
      </c>
    </row>
    <row r="75" spans="1:12" s="99" customFormat="1" ht="15" customHeight="1">
      <c r="A75" s="466" t="s">
        <v>10</v>
      </c>
      <c r="B75" s="466"/>
      <c r="C75" s="150">
        <v>385.96852000000001</v>
      </c>
      <c r="D75" s="181">
        <v>22.253366380315597</v>
      </c>
      <c r="E75" s="150">
        <v>432.62099999999998</v>
      </c>
      <c r="F75" s="181">
        <v>20.171975799368777</v>
      </c>
      <c r="G75" s="150">
        <v>486.62191999999993</v>
      </c>
      <c r="H75" s="181">
        <v>20.617093106406628</v>
      </c>
      <c r="I75" s="150">
        <v>557.34788000000003</v>
      </c>
      <c r="J75" s="181">
        <v>25.153833628086208</v>
      </c>
      <c r="K75" s="150">
        <v>624.27412000000004</v>
      </c>
      <c r="L75" s="181">
        <v>22.965678003192505</v>
      </c>
    </row>
    <row r="76" spans="1:12" s="99" customFormat="1" ht="15" customHeight="1">
      <c r="A76" s="424" t="s">
        <v>11</v>
      </c>
      <c r="B76" s="424"/>
      <c r="C76" s="150">
        <v>400.28750000000002</v>
      </c>
      <c r="D76" s="181">
        <v>39.883530428068191</v>
      </c>
      <c r="E76" s="150">
        <v>450.03147999999999</v>
      </c>
      <c r="F76" s="181">
        <v>21.973056458814277</v>
      </c>
      <c r="G76" s="150">
        <v>514.58492000000001</v>
      </c>
      <c r="H76" s="181">
        <v>20.13020440947183</v>
      </c>
      <c r="I76" s="150">
        <v>575.73224000000005</v>
      </c>
      <c r="J76" s="181">
        <v>30.243620885785504</v>
      </c>
      <c r="K76" s="150">
        <v>626.47129999999981</v>
      </c>
      <c r="L76" s="181">
        <v>21.543122832271081</v>
      </c>
    </row>
    <row r="77" spans="1:12" s="99" customFormat="1" ht="15" customHeight="1" thickBot="1">
      <c r="A77" s="469" t="s">
        <v>12</v>
      </c>
      <c r="B77" s="469"/>
      <c r="C77" s="116">
        <v>485.73729999999995</v>
      </c>
      <c r="D77" s="115">
        <v>40.179494445916561</v>
      </c>
      <c r="E77" s="116">
        <v>535.67603999999994</v>
      </c>
      <c r="F77" s="115">
        <v>23.595372811673045</v>
      </c>
      <c r="G77" s="116">
        <v>604.73317999999983</v>
      </c>
      <c r="H77" s="115">
        <v>25.694918080445404</v>
      </c>
      <c r="I77" s="116">
        <v>669.96921999999984</v>
      </c>
      <c r="J77" s="115">
        <v>24.74007191034336</v>
      </c>
      <c r="K77" s="116">
        <v>711.43035999999984</v>
      </c>
      <c r="L77" s="115">
        <v>27.224216883372065</v>
      </c>
    </row>
    <row r="78" spans="1:12" s="99" customFormat="1" ht="6" customHeight="1" thickBot="1">
      <c r="A78" s="218"/>
      <c r="B78" s="218"/>
      <c r="C78" s="219"/>
      <c r="D78" s="220"/>
      <c r="E78" s="219"/>
      <c r="F78" s="220"/>
      <c r="G78" s="219"/>
      <c r="H78" s="220"/>
      <c r="I78" s="219"/>
      <c r="J78" s="220"/>
      <c r="K78" s="219"/>
      <c r="L78" s="220"/>
    </row>
    <row r="79" spans="1:12" s="99" customFormat="1" ht="15" customHeight="1" thickBot="1">
      <c r="A79" s="465" t="s">
        <v>32</v>
      </c>
      <c r="B79" s="465"/>
      <c r="C79" s="106">
        <v>384.61277999999999</v>
      </c>
      <c r="D79" s="107">
        <v>12.779764450740078</v>
      </c>
      <c r="E79" s="106">
        <v>423.88961999999998</v>
      </c>
      <c r="F79" s="107">
        <v>11.729562542219549</v>
      </c>
      <c r="G79" s="106">
        <v>479.9375</v>
      </c>
      <c r="H79" s="107">
        <v>10.365869008691933</v>
      </c>
      <c r="I79" s="106">
        <v>550.81106000000011</v>
      </c>
      <c r="J79" s="107">
        <v>19.550852706124125</v>
      </c>
      <c r="K79" s="106">
        <v>612.62917999999979</v>
      </c>
      <c r="L79" s="107">
        <v>11.270632219526981</v>
      </c>
    </row>
    <row r="80" spans="1:12" s="99" customFormat="1" ht="15" customHeight="1">
      <c r="A80" s="466" t="s">
        <v>8</v>
      </c>
      <c r="B80" s="466"/>
      <c r="C80" s="216">
        <v>311.79908000000006</v>
      </c>
      <c r="D80" s="203">
        <v>57.651508381088526</v>
      </c>
      <c r="E80" s="216">
        <v>354.32780000000002</v>
      </c>
      <c r="F80" s="203">
        <v>32.752240426742119</v>
      </c>
      <c r="G80" s="216">
        <v>399.0419399999999</v>
      </c>
      <c r="H80" s="203">
        <v>33.020063439117749</v>
      </c>
      <c r="I80" s="216">
        <v>444.66324000000009</v>
      </c>
      <c r="J80" s="203">
        <v>35.083387364809568</v>
      </c>
      <c r="K80" s="216">
        <v>475.69283999999993</v>
      </c>
      <c r="L80" s="203">
        <v>20.182300195254243</v>
      </c>
    </row>
    <row r="81" spans="1:12" s="99" customFormat="1" ht="15" customHeight="1">
      <c r="A81" s="466" t="s">
        <v>9</v>
      </c>
      <c r="B81" s="466"/>
      <c r="C81" s="216">
        <v>397.49068</v>
      </c>
      <c r="D81" s="203">
        <v>49.826161451716914</v>
      </c>
      <c r="E81" s="216">
        <v>420.31130000000002</v>
      </c>
      <c r="F81" s="203">
        <v>52.172599839512706</v>
      </c>
      <c r="G81" s="216">
        <v>465.83012000000002</v>
      </c>
      <c r="H81" s="203">
        <v>56.214547828092336</v>
      </c>
      <c r="I81" s="216">
        <v>523.95728000000008</v>
      </c>
      <c r="J81" s="203">
        <v>95.843888878870175</v>
      </c>
      <c r="K81" s="216">
        <v>581.07131000000015</v>
      </c>
      <c r="L81" s="203">
        <v>102.65992200664594</v>
      </c>
    </row>
    <row r="82" spans="1:12" s="99" customFormat="1" ht="15" customHeight="1">
      <c r="A82" s="466" t="s">
        <v>10</v>
      </c>
      <c r="B82" s="466"/>
      <c r="C82" s="216">
        <v>370.5453399999999</v>
      </c>
      <c r="D82" s="203">
        <v>27.150156430201296</v>
      </c>
      <c r="E82" s="216">
        <v>403.22379999999998</v>
      </c>
      <c r="F82" s="203">
        <v>22.738705492536724</v>
      </c>
      <c r="G82" s="216">
        <v>468.75921999999991</v>
      </c>
      <c r="H82" s="203">
        <v>22.29784953795502</v>
      </c>
      <c r="I82" s="216">
        <v>518.58669999999995</v>
      </c>
      <c r="J82" s="203">
        <v>31.687870016634445</v>
      </c>
      <c r="K82" s="216">
        <v>588.57403999999985</v>
      </c>
      <c r="L82" s="203">
        <v>27.326645596830922</v>
      </c>
    </row>
    <row r="83" spans="1:12" s="99" customFormat="1" ht="15" customHeight="1">
      <c r="A83" s="424" t="s">
        <v>11</v>
      </c>
      <c r="B83" s="424"/>
      <c r="C83" s="150">
        <v>381.28366000000005</v>
      </c>
      <c r="D83" s="181">
        <v>19.15724646792227</v>
      </c>
      <c r="E83" s="150">
        <v>417.71341999999999</v>
      </c>
      <c r="F83" s="181">
        <v>14.725135587857924</v>
      </c>
      <c r="G83" s="150">
        <v>471.37150000000003</v>
      </c>
      <c r="H83" s="181">
        <v>12.918145470349836</v>
      </c>
      <c r="I83" s="150">
        <v>535.69510000000002</v>
      </c>
      <c r="J83" s="181">
        <v>25.3441913179742</v>
      </c>
      <c r="K83" s="150">
        <v>598.04583999999988</v>
      </c>
      <c r="L83" s="181">
        <v>17.4655231725935</v>
      </c>
    </row>
    <row r="84" spans="1:12" s="99" customFormat="1" ht="15" customHeight="1" thickBot="1">
      <c r="A84" s="469" t="s">
        <v>12</v>
      </c>
      <c r="B84" s="469"/>
      <c r="C84" s="116">
        <v>464.04502000000002</v>
      </c>
      <c r="D84" s="115">
        <v>25.640912516694879</v>
      </c>
      <c r="E84" s="116">
        <v>522.52588000000003</v>
      </c>
      <c r="F84" s="115">
        <v>17.004458315439525</v>
      </c>
      <c r="G84" s="116">
        <v>584.89891999999986</v>
      </c>
      <c r="H84" s="115">
        <v>13.208995816954438</v>
      </c>
      <c r="I84" s="116">
        <v>642.8686399999998</v>
      </c>
      <c r="J84" s="115">
        <v>12.890075427506238</v>
      </c>
      <c r="K84" s="116">
        <v>694.57160000000022</v>
      </c>
      <c r="L84" s="115">
        <v>15.333511757172921</v>
      </c>
    </row>
    <row r="85" spans="1:12" s="99" customFormat="1" ht="6" customHeight="1" thickBot="1">
      <c r="A85" s="218"/>
      <c r="B85" s="218"/>
      <c r="C85" s="219"/>
      <c r="D85" s="220"/>
      <c r="E85" s="219"/>
      <c r="F85" s="220"/>
      <c r="G85" s="219"/>
      <c r="H85" s="220"/>
      <c r="I85" s="219"/>
      <c r="J85" s="220"/>
      <c r="K85" s="219"/>
      <c r="L85" s="220"/>
    </row>
    <row r="86" spans="1:12" s="99" customFormat="1" ht="15" customHeight="1" thickBot="1">
      <c r="A86" s="465" t="s">
        <v>33</v>
      </c>
      <c r="B86" s="465"/>
      <c r="C86" s="106">
        <v>398.39314000000007</v>
      </c>
      <c r="D86" s="107">
        <v>10.301485728887847</v>
      </c>
      <c r="E86" s="106">
        <v>447.22788000000003</v>
      </c>
      <c r="F86" s="107">
        <v>7.2684098336018383</v>
      </c>
      <c r="G86" s="106">
        <v>504.61160000000001</v>
      </c>
      <c r="H86" s="107">
        <v>6.1508073352820949</v>
      </c>
      <c r="I86" s="106">
        <v>568.85515999999996</v>
      </c>
      <c r="J86" s="107">
        <v>6.8600132864827517</v>
      </c>
      <c r="K86" s="106">
        <v>631.39146000000005</v>
      </c>
      <c r="L86" s="107">
        <v>9.8116473006564817</v>
      </c>
    </row>
    <row r="87" spans="1:12" s="99" customFormat="1" ht="15" customHeight="1">
      <c r="A87" s="466" t="s">
        <v>8</v>
      </c>
      <c r="B87" s="466"/>
      <c r="C87" s="216">
        <v>350.35115999999994</v>
      </c>
      <c r="D87" s="203">
        <v>30.054550760554047</v>
      </c>
      <c r="E87" s="216">
        <v>396.26244000000003</v>
      </c>
      <c r="F87" s="203">
        <v>22.129782202483597</v>
      </c>
      <c r="G87" s="216">
        <v>426.97167999999994</v>
      </c>
      <c r="H87" s="203">
        <v>21.503420776507166</v>
      </c>
      <c r="I87" s="216">
        <v>479.49701999999991</v>
      </c>
      <c r="J87" s="203">
        <v>27.554045093661305</v>
      </c>
      <c r="K87" s="216">
        <v>526.08456000000012</v>
      </c>
      <c r="L87" s="203">
        <v>49.167313633974381</v>
      </c>
    </row>
    <row r="88" spans="1:12" s="99" customFormat="1" ht="15" customHeight="1">
      <c r="A88" s="466" t="s">
        <v>9</v>
      </c>
      <c r="B88" s="466"/>
      <c r="C88" s="216">
        <v>405.9548999999999</v>
      </c>
      <c r="D88" s="203">
        <v>62.783363488770817</v>
      </c>
      <c r="E88" s="216">
        <v>483.76940000000002</v>
      </c>
      <c r="F88" s="203">
        <v>39.949749397521877</v>
      </c>
      <c r="G88" s="216">
        <v>515.66111999999987</v>
      </c>
      <c r="H88" s="203">
        <v>28.809692646142551</v>
      </c>
      <c r="I88" s="216">
        <v>551.49022000000014</v>
      </c>
      <c r="J88" s="203">
        <v>43.96865332794259</v>
      </c>
      <c r="K88" s="216">
        <v>580.47811999999988</v>
      </c>
      <c r="L88" s="203">
        <v>25.757167587930159</v>
      </c>
    </row>
    <row r="89" spans="1:12" s="99" customFormat="1" ht="15" customHeight="1">
      <c r="A89" s="466" t="s">
        <v>10</v>
      </c>
      <c r="B89" s="466"/>
      <c r="C89" s="216">
        <v>396.37576000000001</v>
      </c>
      <c r="D89" s="203">
        <v>16.652080311386932</v>
      </c>
      <c r="E89" s="216">
        <v>444.56116000000009</v>
      </c>
      <c r="F89" s="203">
        <v>11.250534574630661</v>
      </c>
      <c r="G89" s="216">
        <v>498.38071999999994</v>
      </c>
      <c r="H89" s="203">
        <v>12.91742128771839</v>
      </c>
      <c r="I89" s="216">
        <v>570.69978000000003</v>
      </c>
      <c r="J89" s="203">
        <v>21.186175959244725</v>
      </c>
      <c r="K89" s="216">
        <v>634.37801999999999</v>
      </c>
      <c r="L89" s="203">
        <v>23.849151701623249</v>
      </c>
    </row>
    <row r="90" spans="1:12" s="99" customFormat="1" ht="15" customHeight="1">
      <c r="A90" s="424" t="s">
        <v>11</v>
      </c>
      <c r="B90" s="424"/>
      <c r="C90" s="150">
        <v>394.18799999999999</v>
      </c>
      <c r="D90" s="181">
        <v>16.075088642485301</v>
      </c>
      <c r="E90" s="150">
        <v>443.22796000000005</v>
      </c>
      <c r="F90" s="181">
        <v>10.369523400897467</v>
      </c>
      <c r="G90" s="150">
        <v>498.75918000000007</v>
      </c>
      <c r="H90" s="181">
        <v>7.3555146457389471</v>
      </c>
      <c r="I90" s="150">
        <v>559.92640000000006</v>
      </c>
      <c r="J90" s="181">
        <v>7.4266160256580065</v>
      </c>
      <c r="K90" s="150">
        <v>617.88591999999983</v>
      </c>
      <c r="L90" s="181">
        <v>9.5518787210600617</v>
      </c>
    </row>
    <row r="91" spans="1:12" s="99" customFormat="1" ht="15" customHeight="1" thickBot="1">
      <c r="A91" s="469" t="s">
        <v>12</v>
      </c>
      <c r="B91" s="469"/>
      <c r="C91" s="116">
        <v>484.09418000000011</v>
      </c>
      <c r="D91" s="115">
        <v>11.494594188567079</v>
      </c>
      <c r="E91" s="116">
        <v>533.99941999999999</v>
      </c>
      <c r="F91" s="115">
        <v>9.6178475852884997</v>
      </c>
      <c r="G91" s="116">
        <v>589.28304000000003</v>
      </c>
      <c r="H91" s="115">
        <v>10.040528907267799</v>
      </c>
      <c r="I91" s="116">
        <v>653.58338000000003</v>
      </c>
      <c r="J91" s="115">
        <v>12.344024863532953</v>
      </c>
      <c r="K91" s="116">
        <v>702.11270000000013</v>
      </c>
      <c r="L91" s="115">
        <v>10.148194091718993</v>
      </c>
    </row>
    <row r="92" spans="1:12" s="99" customFormat="1" ht="6" customHeight="1" thickBot="1">
      <c r="A92" s="218"/>
      <c r="B92" s="218"/>
      <c r="C92" s="219"/>
      <c r="D92" s="220"/>
      <c r="E92" s="219"/>
      <c r="F92" s="220"/>
      <c r="G92" s="219"/>
      <c r="H92" s="220"/>
      <c r="I92" s="219"/>
      <c r="J92" s="220"/>
      <c r="K92" s="219"/>
      <c r="L92" s="220"/>
    </row>
    <row r="93" spans="1:12" s="99" customFormat="1" ht="15" customHeight="1" thickBot="1">
      <c r="A93" s="465" t="s">
        <v>34</v>
      </c>
      <c r="B93" s="465"/>
      <c r="C93" s="106">
        <v>437.38675999999992</v>
      </c>
      <c r="D93" s="107">
        <v>18.487775372663965</v>
      </c>
      <c r="E93" s="106">
        <v>477.44716000000005</v>
      </c>
      <c r="F93" s="107">
        <v>25.135302457526937</v>
      </c>
      <c r="G93" s="106">
        <v>520.51167999999996</v>
      </c>
      <c r="H93" s="107">
        <v>16.227921499819995</v>
      </c>
      <c r="I93" s="106">
        <v>579.3215399999998</v>
      </c>
      <c r="J93" s="107">
        <v>30.751918200667763</v>
      </c>
      <c r="K93" s="106">
        <v>652.86833999999999</v>
      </c>
      <c r="L93" s="107">
        <v>36.539695258890141</v>
      </c>
    </row>
    <row r="94" spans="1:12" s="99" customFormat="1" ht="15" customHeight="1">
      <c r="A94" s="466" t="s">
        <v>8</v>
      </c>
      <c r="B94" s="466"/>
      <c r="C94" s="216">
        <v>380.41656000000006</v>
      </c>
      <c r="D94" s="203">
        <v>34.888744752529007</v>
      </c>
      <c r="E94" s="216">
        <v>411.61757999999998</v>
      </c>
      <c r="F94" s="203">
        <v>30.066764698561094</v>
      </c>
      <c r="G94" s="216">
        <v>452.14778000000007</v>
      </c>
      <c r="H94" s="203">
        <v>28.353566335421025</v>
      </c>
      <c r="I94" s="216">
        <v>493.8133600000001</v>
      </c>
      <c r="J94" s="203">
        <v>28.878767766344883</v>
      </c>
      <c r="K94" s="216">
        <v>556.68257999999992</v>
      </c>
      <c r="L94" s="203">
        <v>50.938232219432194</v>
      </c>
    </row>
    <row r="95" spans="1:12" s="99" customFormat="1" ht="15" customHeight="1">
      <c r="A95" s="466" t="s">
        <v>9</v>
      </c>
      <c r="B95" s="466"/>
      <c r="C95" s="216">
        <v>374.68112000000002</v>
      </c>
      <c r="D95" s="203">
        <v>57.364349876341159</v>
      </c>
      <c r="E95" s="216">
        <v>414.10971000000001</v>
      </c>
      <c r="F95" s="203">
        <v>66.570602895273694</v>
      </c>
      <c r="G95" s="216">
        <v>430.87294000000003</v>
      </c>
      <c r="H95" s="203">
        <v>8.7765409637054823</v>
      </c>
      <c r="I95" s="216">
        <v>480.55883999999992</v>
      </c>
      <c r="J95" s="203">
        <v>62.201096309628518</v>
      </c>
      <c r="K95" s="216">
        <v>498.87723999999997</v>
      </c>
      <c r="L95" s="203">
        <v>48.017278502516589</v>
      </c>
    </row>
    <row r="96" spans="1:12" s="99" customFormat="1" ht="15" customHeight="1">
      <c r="A96" s="466" t="s">
        <v>10</v>
      </c>
      <c r="B96" s="466"/>
      <c r="C96" s="216">
        <v>397.54277999999994</v>
      </c>
      <c r="D96" s="203">
        <v>39.263486989083376</v>
      </c>
      <c r="E96" s="216">
        <v>453.36795999999998</v>
      </c>
      <c r="F96" s="203">
        <v>34.265797043204493</v>
      </c>
      <c r="G96" s="216">
        <v>504.6388</v>
      </c>
      <c r="H96" s="203">
        <v>27.517131368172794</v>
      </c>
      <c r="I96" s="216">
        <v>550.02088000000003</v>
      </c>
      <c r="J96" s="203">
        <v>41.333144949721927</v>
      </c>
      <c r="K96" s="216">
        <v>593.40783999999985</v>
      </c>
      <c r="L96" s="203">
        <v>35.164806628169607</v>
      </c>
    </row>
    <row r="97" spans="1:12" s="99" customFormat="1" ht="15" customHeight="1">
      <c r="A97" s="424" t="s">
        <v>11</v>
      </c>
      <c r="B97" s="424"/>
      <c r="C97" s="150">
        <v>449.13821999999993</v>
      </c>
      <c r="D97" s="181">
        <v>28.672522400815719</v>
      </c>
      <c r="E97" s="150">
        <v>478.4940600000001</v>
      </c>
      <c r="F97" s="181">
        <v>28.346120606855511</v>
      </c>
      <c r="G97" s="150">
        <v>521.49</v>
      </c>
      <c r="H97" s="181">
        <v>22.596240811552704</v>
      </c>
      <c r="I97" s="150">
        <v>574.66336000000001</v>
      </c>
      <c r="J97" s="181">
        <v>44.251897563837879</v>
      </c>
      <c r="K97" s="150">
        <v>649.29159999999979</v>
      </c>
      <c r="L97" s="181">
        <v>66.812391760760704</v>
      </c>
    </row>
    <row r="98" spans="1:12" s="99" customFormat="1" ht="15" customHeight="1" thickBot="1">
      <c r="A98" s="469" t="s">
        <v>12</v>
      </c>
      <c r="B98" s="469"/>
      <c r="C98" s="116">
        <v>448.26877999999999</v>
      </c>
      <c r="D98" s="115">
        <v>43.391749395530034</v>
      </c>
      <c r="E98" s="116">
        <v>498.84108000000009</v>
      </c>
      <c r="F98" s="115">
        <v>29.116658390987112</v>
      </c>
      <c r="G98" s="116">
        <v>589.54317999999989</v>
      </c>
      <c r="H98" s="115">
        <v>38.238825443508574</v>
      </c>
      <c r="I98" s="116">
        <v>648.10311999999988</v>
      </c>
      <c r="J98" s="115">
        <v>40.600998604080623</v>
      </c>
      <c r="K98" s="116">
        <v>688.15832</v>
      </c>
      <c r="L98" s="115">
        <v>42.947202934253134</v>
      </c>
    </row>
    <row r="99" spans="1:12" s="99" customFormat="1" ht="6" customHeight="1" thickBot="1">
      <c r="A99" s="218"/>
      <c r="B99" s="218"/>
      <c r="C99" s="219"/>
      <c r="D99" s="220"/>
      <c r="E99" s="219"/>
      <c r="F99" s="220"/>
      <c r="G99" s="219"/>
      <c r="H99" s="220"/>
      <c r="I99" s="219"/>
      <c r="J99" s="220"/>
      <c r="K99" s="219"/>
      <c r="L99" s="220"/>
    </row>
    <row r="100" spans="1:12" s="99" customFormat="1" ht="15" customHeight="1" thickBot="1">
      <c r="A100" s="465" t="s">
        <v>35</v>
      </c>
      <c r="B100" s="465"/>
      <c r="C100" s="106">
        <v>405.62829999999991</v>
      </c>
      <c r="D100" s="107">
        <v>18.305922573173952</v>
      </c>
      <c r="E100" s="106">
        <v>469.86684000000002</v>
      </c>
      <c r="F100" s="107">
        <v>22.150796167796781</v>
      </c>
      <c r="G100" s="106">
        <v>533.56182000000013</v>
      </c>
      <c r="H100" s="107">
        <v>25.210869942835355</v>
      </c>
      <c r="I100" s="106">
        <v>608.20421999999985</v>
      </c>
      <c r="J100" s="107">
        <v>29.355056368846551</v>
      </c>
      <c r="K100" s="106">
        <v>663.66503999999998</v>
      </c>
      <c r="L100" s="107">
        <v>22.024102809718254</v>
      </c>
    </row>
    <row r="101" spans="1:12" s="99" customFormat="1" ht="15" customHeight="1">
      <c r="A101" s="466" t="s">
        <v>8</v>
      </c>
      <c r="B101" s="466"/>
      <c r="C101" s="216">
        <v>321.89958000000007</v>
      </c>
      <c r="D101" s="203">
        <v>62.778799338104598</v>
      </c>
      <c r="E101" s="216">
        <v>340.97118000000006</v>
      </c>
      <c r="F101" s="203">
        <v>42.743446140956877</v>
      </c>
      <c r="G101" s="216">
        <v>370.8371600000001</v>
      </c>
      <c r="H101" s="203">
        <v>51.044058965587773</v>
      </c>
      <c r="I101" s="216">
        <v>446.11606</v>
      </c>
      <c r="J101" s="203">
        <v>48.268691930093162</v>
      </c>
      <c r="K101" s="216">
        <v>498.89501999999999</v>
      </c>
      <c r="L101" s="203">
        <v>68.593212711280898</v>
      </c>
    </row>
    <row r="102" spans="1:12" s="99" customFormat="1" ht="15" customHeight="1">
      <c r="A102" s="466" t="s">
        <v>9</v>
      </c>
      <c r="B102" s="466"/>
      <c r="C102" s="216">
        <v>458.00126</v>
      </c>
      <c r="D102" s="203">
        <v>25.796288908050304</v>
      </c>
      <c r="E102" s="216">
        <v>484.42016999999993</v>
      </c>
      <c r="F102" s="203">
        <v>58.877877172766695</v>
      </c>
      <c r="G102" s="216">
        <v>532.15620000000001</v>
      </c>
      <c r="H102" s="203">
        <v>46.558521742238561</v>
      </c>
      <c r="I102" s="216">
        <v>604.29521000000011</v>
      </c>
      <c r="J102" s="203">
        <v>107.99475040671238</v>
      </c>
      <c r="K102" s="216">
        <v>655.11710000000016</v>
      </c>
      <c r="L102" s="203">
        <v>38.380011487022799</v>
      </c>
    </row>
    <row r="103" spans="1:12" s="99" customFormat="1" ht="15" customHeight="1">
      <c r="A103" s="466" t="s">
        <v>10</v>
      </c>
      <c r="B103" s="466"/>
      <c r="C103" s="150">
        <v>427.15120000000007</v>
      </c>
      <c r="D103" s="181">
        <v>57.781550381552741</v>
      </c>
      <c r="E103" s="150">
        <v>468.06171999999992</v>
      </c>
      <c r="F103" s="181">
        <v>40.398199227840806</v>
      </c>
      <c r="G103" s="150">
        <v>509.32315999999997</v>
      </c>
      <c r="H103" s="181">
        <v>22.846611088835036</v>
      </c>
      <c r="I103" s="150">
        <v>548.12914000000012</v>
      </c>
      <c r="J103" s="181">
        <v>24.649390024056999</v>
      </c>
      <c r="K103" s="150">
        <v>614.21733999999981</v>
      </c>
      <c r="L103" s="181">
        <v>103.59157624076541</v>
      </c>
    </row>
    <row r="104" spans="1:12" s="99" customFormat="1" ht="15" customHeight="1">
      <c r="A104" s="424" t="s">
        <v>11</v>
      </c>
      <c r="B104" s="424"/>
      <c r="C104" s="150">
        <v>412.75923999999998</v>
      </c>
      <c r="D104" s="181">
        <v>51.403186932042239</v>
      </c>
      <c r="E104" s="150">
        <v>497.29586</v>
      </c>
      <c r="F104" s="181">
        <v>30.345377264318849</v>
      </c>
      <c r="G104" s="150">
        <v>577.60121999999978</v>
      </c>
      <c r="H104" s="181">
        <v>39.911113766507718</v>
      </c>
      <c r="I104" s="150">
        <v>627.13608000000011</v>
      </c>
      <c r="J104" s="181">
        <v>23.359247657328361</v>
      </c>
      <c r="K104" s="150">
        <v>674.10655999999994</v>
      </c>
      <c r="L104" s="181">
        <v>56.399280764260801</v>
      </c>
    </row>
    <row r="105" spans="1:12" s="99" customFormat="1" ht="15" customHeight="1" thickBot="1">
      <c r="A105" s="469" t="s">
        <v>12</v>
      </c>
      <c r="B105" s="469"/>
      <c r="C105" s="116">
        <v>456.4785399999999</v>
      </c>
      <c r="D105" s="115">
        <v>35.813369850243383</v>
      </c>
      <c r="E105" s="116">
        <v>500.97021999999993</v>
      </c>
      <c r="F105" s="115">
        <v>45.810001048502919</v>
      </c>
      <c r="G105" s="116">
        <v>557.92658000000006</v>
      </c>
      <c r="H105" s="115">
        <v>36.797366612013967</v>
      </c>
      <c r="I105" s="116">
        <v>616.92566000000011</v>
      </c>
      <c r="J105" s="115">
        <v>40.141371511535553</v>
      </c>
      <c r="K105" s="116">
        <v>678.9898199999999</v>
      </c>
      <c r="L105" s="115">
        <v>74.856049811020625</v>
      </c>
    </row>
    <row r="106" spans="1:12" s="99" customFormat="1" ht="6" customHeight="1" thickBot="1">
      <c r="A106" s="218"/>
      <c r="B106" s="218"/>
      <c r="C106" s="219"/>
      <c r="D106" s="220"/>
      <c r="E106" s="219"/>
      <c r="F106" s="220"/>
      <c r="G106" s="219"/>
      <c r="H106" s="220"/>
      <c r="I106" s="219"/>
      <c r="J106" s="220"/>
      <c r="K106" s="219"/>
      <c r="L106" s="220"/>
    </row>
    <row r="107" spans="1:12" s="99" customFormat="1" ht="15" customHeight="1" thickBot="1">
      <c r="A107" s="465" t="s">
        <v>36</v>
      </c>
      <c r="B107" s="465"/>
      <c r="C107" s="106">
        <v>408.14267999999993</v>
      </c>
      <c r="D107" s="107">
        <v>17.79196730802753</v>
      </c>
      <c r="E107" s="106">
        <v>457.63404000000003</v>
      </c>
      <c r="F107" s="107">
        <v>18.873631066492734</v>
      </c>
      <c r="G107" s="106">
        <v>522.98339999999996</v>
      </c>
      <c r="H107" s="107">
        <v>17.466358029317963</v>
      </c>
      <c r="I107" s="106">
        <v>583.89099999999996</v>
      </c>
      <c r="J107" s="107">
        <v>13.96302929265995</v>
      </c>
      <c r="K107" s="106">
        <v>634.2848200000002</v>
      </c>
      <c r="L107" s="107">
        <v>14.772255915199947</v>
      </c>
    </row>
    <row r="108" spans="1:12" s="99" customFormat="1" ht="15" customHeight="1">
      <c r="A108" s="466" t="s">
        <v>10</v>
      </c>
      <c r="B108" s="466"/>
      <c r="C108" s="216">
        <v>363.82058000000006</v>
      </c>
      <c r="D108" s="203">
        <v>28.584924090001003</v>
      </c>
      <c r="E108" s="216">
        <v>438.36352000000011</v>
      </c>
      <c r="F108" s="203">
        <v>38.413871027247474</v>
      </c>
      <c r="G108" s="216">
        <v>500.33058000000005</v>
      </c>
      <c r="H108" s="203">
        <v>39.630722910453194</v>
      </c>
      <c r="I108" s="216">
        <v>562.80617999999993</v>
      </c>
      <c r="J108" s="203">
        <v>36.959486025044257</v>
      </c>
      <c r="K108" s="216">
        <v>613.65801999999996</v>
      </c>
      <c r="L108" s="203">
        <v>34.850940869779727</v>
      </c>
    </row>
    <row r="109" spans="1:12" s="99" customFormat="1" ht="15" customHeight="1">
      <c r="A109" s="424" t="s">
        <v>11</v>
      </c>
      <c r="B109" s="424"/>
      <c r="C109" s="150">
        <v>408.42194000000001</v>
      </c>
      <c r="D109" s="181">
        <v>18.358246535207016</v>
      </c>
      <c r="E109" s="150">
        <v>455.52482000000009</v>
      </c>
      <c r="F109" s="181">
        <v>24.488784705068543</v>
      </c>
      <c r="G109" s="150">
        <v>513.36681999999996</v>
      </c>
      <c r="H109" s="181">
        <v>22.521398437089996</v>
      </c>
      <c r="I109" s="150">
        <v>569.29118000000005</v>
      </c>
      <c r="J109" s="181">
        <v>18.435464041508705</v>
      </c>
      <c r="K109" s="150">
        <v>620.1540399999999</v>
      </c>
      <c r="L109" s="181">
        <v>24.070781692250861</v>
      </c>
    </row>
    <row r="110" spans="1:12" s="99" customFormat="1" ht="15" customHeight="1" thickBot="1">
      <c r="A110" s="421" t="s">
        <v>12</v>
      </c>
      <c r="B110" s="421"/>
      <c r="C110" s="116">
        <v>462.00564000000003</v>
      </c>
      <c r="D110" s="115">
        <v>27.405540086935687</v>
      </c>
      <c r="E110" s="116">
        <v>517.97712000000001</v>
      </c>
      <c r="F110" s="115">
        <v>28.071863887019639</v>
      </c>
      <c r="G110" s="116">
        <v>588.02260000000012</v>
      </c>
      <c r="H110" s="115">
        <v>18.632636023837353</v>
      </c>
      <c r="I110" s="116">
        <v>660.02231999999981</v>
      </c>
      <c r="J110" s="115">
        <v>16.206378640157713</v>
      </c>
      <c r="K110" s="116">
        <v>705.01212000000021</v>
      </c>
      <c r="L110" s="115">
        <v>15.17653037344178</v>
      </c>
    </row>
    <row r="111" spans="1:12" s="99" customFormat="1" ht="6" customHeight="1" thickBot="1">
      <c r="A111" s="218"/>
      <c r="B111" s="218"/>
      <c r="C111" s="219"/>
      <c r="D111" s="220"/>
      <c r="E111" s="219"/>
      <c r="F111" s="220"/>
      <c r="G111" s="219"/>
      <c r="H111" s="220"/>
      <c r="I111" s="219"/>
      <c r="J111" s="220"/>
      <c r="K111" s="219"/>
      <c r="L111" s="220"/>
    </row>
    <row r="112" spans="1:12" s="99" customFormat="1" ht="15" customHeight="1" thickBot="1">
      <c r="A112" s="465" t="s">
        <v>37</v>
      </c>
      <c r="B112" s="465"/>
      <c r="C112" s="106">
        <v>385.14801999999997</v>
      </c>
      <c r="D112" s="107">
        <v>9.3200533334353768</v>
      </c>
      <c r="E112" s="106">
        <v>433.80426</v>
      </c>
      <c r="F112" s="107">
        <v>10.601478229032017</v>
      </c>
      <c r="G112" s="106">
        <v>498.12292000000002</v>
      </c>
      <c r="H112" s="107">
        <v>13.207508079852159</v>
      </c>
      <c r="I112" s="106">
        <v>560.41345999999999</v>
      </c>
      <c r="J112" s="107">
        <v>13.116014523962656</v>
      </c>
      <c r="K112" s="106">
        <v>630.64607999999998</v>
      </c>
      <c r="L112" s="107">
        <v>16.401769942293388</v>
      </c>
    </row>
    <row r="113" spans="1:12" s="99" customFormat="1" ht="15" customHeight="1">
      <c r="A113" s="466" t="s">
        <v>8</v>
      </c>
      <c r="B113" s="466"/>
      <c r="C113" s="216">
        <v>341.48889999999994</v>
      </c>
      <c r="D113" s="203">
        <v>15.238983098432785</v>
      </c>
      <c r="E113" s="216">
        <v>396.26375999999999</v>
      </c>
      <c r="F113" s="203">
        <v>11.394499989465096</v>
      </c>
      <c r="G113" s="216">
        <v>443.02537999999998</v>
      </c>
      <c r="H113" s="203">
        <v>15.495876001956139</v>
      </c>
      <c r="I113" s="216">
        <v>501.01393999999999</v>
      </c>
      <c r="J113" s="203">
        <v>17.070613290541136</v>
      </c>
      <c r="K113" s="216">
        <v>551.52816000000007</v>
      </c>
      <c r="L113" s="203">
        <v>15.063981680602224</v>
      </c>
    </row>
    <row r="114" spans="1:12" s="99" customFormat="1" ht="15" customHeight="1">
      <c r="A114" s="466" t="s">
        <v>9</v>
      </c>
      <c r="B114" s="466"/>
      <c r="C114" s="216">
        <v>405.57799999999992</v>
      </c>
      <c r="D114" s="203">
        <v>64.045798534214555</v>
      </c>
      <c r="E114" s="216">
        <v>441.31026000000003</v>
      </c>
      <c r="F114" s="203">
        <v>48.61238251125652</v>
      </c>
      <c r="G114" s="216">
        <v>477.27807999999999</v>
      </c>
      <c r="H114" s="203">
        <v>31.978887846171254</v>
      </c>
      <c r="I114" s="216">
        <v>523.26527999999996</v>
      </c>
      <c r="J114" s="203">
        <v>22.328267983873719</v>
      </c>
      <c r="K114" s="216">
        <v>561.42345999999998</v>
      </c>
      <c r="L114" s="203">
        <v>38.182653284671538</v>
      </c>
    </row>
    <row r="115" spans="1:12" s="99" customFormat="1" ht="15" customHeight="1">
      <c r="A115" s="466" t="s">
        <v>10</v>
      </c>
      <c r="B115" s="466"/>
      <c r="C115" s="150">
        <v>376.77204</v>
      </c>
      <c r="D115" s="181">
        <v>17.299982502312549</v>
      </c>
      <c r="E115" s="150">
        <v>427.11640000000006</v>
      </c>
      <c r="F115" s="181">
        <v>16.97783665587815</v>
      </c>
      <c r="G115" s="150">
        <v>484.01277999999991</v>
      </c>
      <c r="H115" s="181">
        <v>13.950216079527941</v>
      </c>
      <c r="I115" s="150">
        <v>541.69830000000002</v>
      </c>
      <c r="J115" s="181">
        <v>21.534318337554136</v>
      </c>
      <c r="K115" s="150">
        <v>607.08060000000012</v>
      </c>
      <c r="L115" s="181">
        <v>35.797254916674255</v>
      </c>
    </row>
    <row r="116" spans="1:12" s="99" customFormat="1" ht="15" customHeight="1">
      <c r="A116" s="424" t="s">
        <v>11</v>
      </c>
      <c r="B116" s="424"/>
      <c r="C116" s="150">
        <v>388.86398000000003</v>
      </c>
      <c r="D116" s="181">
        <v>12.91569774471361</v>
      </c>
      <c r="E116" s="150">
        <v>438.42185999999998</v>
      </c>
      <c r="F116" s="181">
        <v>15.800155155610348</v>
      </c>
      <c r="G116" s="150">
        <v>501.35390000000007</v>
      </c>
      <c r="H116" s="181">
        <v>20.297692650963079</v>
      </c>
      <c r="I116" s="150">
        <v>560.20408000000009</v>
      </c>
      <c r="J116" s="181">
        <v>16.028106700298714</v>
      </c>
      <c r="K116" s="150">
        <v>625.37441999999987</v>
      </c>
      <c r="L116" s="181">
        <v>23.72524677026562</v>
      </c>
    </row>
    <row r="117" spans="1:12" s="99" customFormat="1" ht="15" customHeight="1" thickBot="1">
      <c r="A117" s="469" t="s">
        <v>12</v>
      </c>
      <c r="B117" s="469"/>
      <c r="C117" s="116">
        <v>477.05066000000011</v>
      </c>
      <c r="D117" s="115">
        <v>23.86223875448572</v>
      </c>
      <c r="E117" s="116">
        <v>536.06675999999993</v>
      </c>
      <c r="F117" s="115">
        <v>16.674144172175058</v>
      </c>
      <c r="G117" s="116">
        <v>603.40364000000011</v>
      </c>
      <c r="H117" s="115">
        <v>14.690553575747904</v>
      </c>
      <c r="I117" s="116">
        <v>655.10139999999956</v>
      </c>
      <c r="J117" s="115">
        <v>16.698094077188575</v>
      </c>
      <c r="K117" s="116">
        <v>702.73482000000013</v>
      </c>
      <c r="L117" s="115">
        <v>19.674651516061974</v>
      </c>
    </row>
    <row r="118" spans="1:12" s="99" customFormat="1" ht="6" customHeight="1" thickBot="1">
      <c r="A118" s="218"/>
      <c r="B118" s="218"/>
      <c r="C118" s="219"/>
      <c r="D118" s="220"/>
      <c r="E118" s="219"/>
      <c r="F118" s="220"/>
      <c r="G118" s="219"/>
      <c r="H118" s="220"/>
      <c r="I118" s="219"/>
      <c r="J118" s="220"/>
      <c r="K118" s="219"/>
      <c r="L118" s="220"/>
    </row>
    <row r="119" spans="1:12" s="99" customFormat="1" ht="15" customHeight="1" thickBot="1">
      <c r="A119" s="465" t="s">
        <v>38</v>
      </c>
      <c r="B119" s="465"/>
      <c r="C119" s="106">
        <v>393.59884000000005</v>
      </c>
      <c r="D119" s="107">
        <v>23.285522917955696</v>
      </c>
      <c r="E119" s="106">
        <v>435.8491600000001</v>
      </c>
      <c r="F119" s="107">
        <v>19.542363572096381</v>
      </c>
      <c r="G119" s="106">
        <v>500.0102</v>
      </c>
      <c r="H119" s="107">
        <v>25.82920360754316</v>
      </c>
      <c r="I119" s="106">
        <v>578.94282000000021</v>
      </c>
      <c r="J119" s="107">
        <v>14.679378458471597</v>
      </c>
      <c r="K119" s="106">
        <v>633.21097999999984</v>
      </c>
      <c r="L119" s="107">
        <v>23.269296532318275</v>
      </c>
    </row>
    <row r="120" spans="1:12" s="99" customFormat="1" ht="15" customHeight="1">
      <c r="A120" s="466" t="s">
        <v>8</v>
      </c>
      <c r="B120" s="466"/>
      <c r="C120" s="216">
        <v>356.14600000000002</v>
      </c>
      <c r="D120" s="203">
        <v>75.02405810091426</v>
      </c>
      <c r="E120" s="216">
        <v>403.27821999999998</v>
      </c>
      <c r="F120" s="203">
        <v>35.376468758279444</v>
      </c>
      <c r="G120" s="216">
        <v>438.41951999999998</v>
      </c>
      <c r="H120" s="203">
        <v>33.007028519904054</v>
      </c>
      <c r="I120" s="216">
        <v>494.07953999999989</v>
      </c>
      <c r="J120" s="203">
        <v>56.653756775450638</v>
      </c>
      <c r="K120" s="216">
        <v>586.95108000000005</v>
      </c>
      <c r="L120" s="203">
        <v>76.452533421287242</v>
      </c>
    </row>
    <row r="121" spans="1:12" s="99" customFormat="1" ht="15" customHeight="1">
      <c r="A121" s="466" t="s">
        <v>9</v>
      </c>
      <c r="B121" s="466"/>
      <c r="C121" s="216">
        <v>409.45704000000001</v>
      </c>
      <c r="D121" s="203">
        <v>20.921959801695436</v>
      </c>
      <c r="E121" s="216">
        <v>438.98982000000007</v>
      </c>
      <c r="F121" s="203">
        <v>27.138806180114848</v>
      </c>
      <c r="G121" s="216">
        <v>456.54971999999992</v>
      </c>
      <c r="H121" s="203">
        <v>28.262403798411757</v>
      </c>
      <c r="I121" s="216">
        <v>508.89136000000008</v>
      </c>
      <c r="J121" s="203">
        <v>40.233467303715194</v>
      </c>
      <c r="K121" s="216">
        <v>575.95835999999997</v>
      </c>
      <c r="L121" s="203">
        <v>46.184440487604064</v>
      </c>
    </row>
    <row r="122" spans="1:12" s="99" customFormat="1" ht="15" customHeight="1">
      <c r="A122" s="466" t="s">
        <v>10</v>
      </c>
      <c r="B122" s="466"/>
      <c r="C122" s="216">
        <v>380.90678000000003</v>
      </c>
      <c r="D122" s="203">
        <v>39.496550672680279</v>
      </c>
      <c r="E122" s="216">
        <v>439.10054000000002</v>
      </c>
      <c r="F122" s="203">
        <v>26.160253936452541</v>
      </c>
      <c r="G122" s="216">
        <v>482.9007400000001</v>
      </c>
      <c r="H122" s="203">
        <v>23.748074813432769</v>
      </c>
      <c r="I122" s="216">
        <v>548.97425999999996</v>
      </c>
      <c r="J122" s="203">
        <v>27.080485605247191</v>
      </c>
      <c r="K122" s="216">
        <v>590.91909999999996</v>
      </c>
      <c r="L122" s="203">
        <v>51.237471124341006</v>
      </c>
    </row>
    <row r="123" spans="1:12" s="99" customFormat="1" ht="15" customHeight="1">
      <c r="A123" s="424" t="s">
        <v>11</v>
      </c>
      <c r="B123" s="424"/>
      <c r="C123" s="150">
        <v>389.08460000000008</v>
      </c>
      <c r="D123" s="181">
        <v>35.943728818692151</v>
      </c>
      <c r="E123" s="150">
        <v>425.56517999999994</v>
      </c>
      <c r="F123" s="181">
        <v>26.022343087634525</v>
      </c>
      <c r="G123" s="150">
        <v>480.97705999999999</v>
      </c>
      <c r="H123" s="181">
        <v>49.553267219518006</v>
      </c>
      <c r="I123" s="150">
        <v>566.53732000000014</v>
      </c>
      <c r="J123" s="181">
        <v>35.013384635922307</v>
      </c>
      <c r="K123" s="150">
        <v>605.75339999999983</v>
      </c>
      <c r="L123" s="181">
        <v>15.239947183480652</v>
      </c>
    </row>
    <row r="124" spans="1:12" s="99" customFormat="1" ht="15" customHeight="1" thickBot="1">
      <c r="A124" s="469" t="s">
        <v>12</v>
      </c>
      <c r="B124" s="469"/>
      <c r="C124" s="116">
        <v>495.20837999999998</v>
      </c>
      <c r="D124" s="115">
        <v>25.144618045460124</v>
      </c>
      <c r="E124" s="116">
        <v>545.84771999999987</v>
      </c>
      <c r="F124" s="115">
        <v>20.335337528906688</v>
      </c>
      <c r="G124" s="116">
        <v>616.53959999999995</v>
      </c>
      <c r="H124" s="115">
        <v>23.580022255916596</v>
      </c>
      <c r="I124" s="116">
        <v>660.64157999999998</v>
      </c>
      <c r="J124" s="115">
        <v>20.025794468185236</v>
      </c>
      <c r="K124" s="116">
        <v>704.53782000000012</v>
      </c>
      <c r="L124" s="115">
        <v>20.833591912197971</v>
      </c>
    </row>
    <row r="125" spans="1:12" s="99" customFormat="1" ht="6" customHeight="1" thickBot="1">
      <c r="A125" s="218"/>
      <c r="B125" s="218"/>
      <c r="C125" s="219"/>
      <c r="D125" s="220"/>
      <c r="E125" s="219"/>
      <c r="F125" s="220"/>
      <c r="G125" s="219"/>
      <c r="H125" s="220"/>
      <c r="I125" s="219"/>
      <c r="J125" s="220"/>
      <c r="K125" s="219"/>
      <c r="L125" s="220"/>
    </row>
    <row r="126" spans="1:12" s="99" customFormat="1" ht="15" customHeight="1" thickBot="1">
      <c r="A126" s="465" t="s">
        <v>39</v>
      </c>
      <c r="B126" s="465"/>
      <c r="C126" s="106">
        <v>386.33467999999999</v>
      </c>
      <c r="D126" s="107">
        <v>19.106095770175529</v>
      </c>
      <c r="E126" s="106">
        <v>439.40492</v>
      </c>
      <c r="F126" s="107">
        <v>21.303967308609888</v>
      </c>
      <c r="G126" s="106">
        <v>501.77609999999993</v>
      </c>
      <c r="H126" s="107">
        <v>18.871083238076189</v>
      </c>
      <c r="I126" s="106">
        <v>579.72564</v>
      </c>
      <c r="J126" s="107">
        <v>27.891338035905033</v>
      </c>
      <c r="K126" s="106">
        <v>651.97533999999985</v>
      </c>
      <c r="L126" s="107">
        <v>28.487398205960524</v>
      </c>
    </row>
    <row r="127" spans="1:12" s="99" customFormat="1" ht="15" customHeight="1">
      <c r="A127" s="466" t="s">
        <v>8</v>
      </c>
      <c r="B127" s="466"/>
      <c r="C127" s="216">
        <v>351.13657999999998</v>
      </c>
      <c r="D127" s="203">
        <v>88.506150331584493</v>
      </c>
      <c r="E127" s="216">
        <v>419.49970000000002</v>
      </c>
      <c r="F127" s="203">
        <v>52.108476427225533</v>
      </c>
      <c r="G127" s="216">
        <v>471.82846000000001</v>
      </c>
      <c r="H127" s="203">
        <v>63.797105669098201</v>
      </c>
      <c r="I127" s="216">
        <v>520.37740000000008</v>
      </c>
      <c r="J127" s="203">
        <v>53.074371018271322</v>
      </c>
      <c r="K127" s="216">
        <v>563.29664000000002</v>
      </c>
      <c r="L127" s="203">
        <v>46.961904840547504</v>
      </c>
    </row>
    <row r="128" spans="1:12" s="99" customFormat="1" ht="15" customHeight="1">
      <c r="A128" s="466" t="s">
        <v>9</v>
      </c>
      <c r="B128" s="466"/>
      <c r="C128" s="216">
        <v>384.24874</v>
      </c>
      <c r="D128" s="203">
        <v>45.845987000626337</v>
      </c>
      <c r="E128" s="216">
        <v>384.24874</v>
      </c>
      <c r="F128" s="203">
        <v>45.845987000626337</v>
      </c>
      <c r="G128" s="216">
        <v>384.24874</v>
      </c>
      <c r="H128" s="203">
        <v>118.82854348654357</v>
      </c>
      <c r="I128" s="216">
        <v>444.16676000000001</v>
      </c>
      <c r="J128" s="203">
        <v>174.06604011616795</v>
      </c>
      <c r="K128" s="216">
        <v>547.34792000000004</v>
      </c>
      <c r="L128" s="203">
        <v>168.60452032756021</v>
      </c>
    </row>
    <row r="129" spans="1:12" s="99" customFormat="1" ht="15" customHeight="1">
      <c r="A129" s="466" t="s">
        <v>10</v>
      </c>
      <c r="B129" s="466"/>
      <c r="C129" s="216">
        <v>398.83256</v>
      </c>
      <c r="D129" s="203">
        <v>40.775367860814207</v>
      </c>
      <c r="E129" s="216">
        <v>441.82535999999999</v>
      </c>
      <c r="F129" s="203">
        <v>27.439594251419955</v>
      </c>
      <c r="G129" s="216">
        <v>504.1363199999999</v>
      </c>
      <c r="H129" s="203">
        <v>55.707791028752915</v>
      </c>
      <c r="I129" s="216">
        <v>619.9415200000002</v>
      </c>
      <c r="J129" s="203">
        <v>110.77130501471288</v>
      </c>
      <c r="K129" s="216">
        <v>710.26229999999987</v>
      </c>
      <c r="L129" s="203">
        <v>157.04685339527225</v>
      </c>
    </row>
    <row r="130" spans="1:12" s="99" customFormat="1" ht="15" customHeight="1">
      <c r="A130" s="424" t="s">
        <v>11</v>
      </c>
      <c r="B130" s="424"/>
      <c r="C130" s="150">
        <v>383.90014000000002</v>
      </c>
      <c r="D130" s="181">
        <v>20.30042713537819</v>
      </c>
      <c r="E130" s="150">
        <v>432.41503999999992</v>
      </c>
      <c r="F130" s="181">
        <v>25.488187353666405</v>
      </c>
      <c r="G130" s="150">
        <v>484.65874000000002</v>
      </c>
      <c r="H130" s="181">
        <v>21.036362347541001</v>
      </c>
      <c r="I130" s="150">
        <v>556.08505999999988</v>
      </c>
      <c r="J130" s="181">
        <v>30.771126259456903</v>
      </c>
      <c r="K130" s="150">
        <v>615.70471999999984</v>
      </c>
      <c r="L130" s="181">
        <v>40.782423217293022</v>
      </c>
    </row>
    <row r="131" spans="1:12" s="99" customFormat="1" ht="15" customHeight="1" thickBot="1">
      <c r="A131" s="469" t="s">
        <v>12</v>
      </c>
      <c r="B131" s="469"/>
      <c r="C131" s="116">
        <v>513.93215999999995</v>
      </c>
      <c r="D131" s="115">
        <v>14.194683922381641</v>
      </c>
      <c r="E131" s="116">
        <v>561.75976000000003</v>
      </c>
      <c r="F131" s="115">
        <v>12.152012648127048</v>
      </c>
      <c r="G131" s="116">
        <v>617.54726000000016</v>
      </c>
      <c r="H131" s="115">
        <v>16.467586164258581</v>
      </c>
      <c r="I131" s="116">
        <v>667.74533999999983</v>
      </c>
      <c r="J131" s="115">
        <v>16.410271497022851</v>
      </c>
      <c r="K131" s="116">
        <v>721.25811999999996</v>
      </c>
      <c r="L131" s="115">
        <v>26.228573800528352</v>
      </c>
    </row>
    <row r="132" spans="1:12" s="99" customFormat="1" ht="6" customHeight="1" thickBot="1">
      <c r="A132" s="218"/>
      <c r="B132" s="218"/>
      <c r="C132" s="219"/>
      <c r="D132" s="220"/>
      <c r="E132" s="219"/>
      <c r="F132" s="220"/>
      <c r="G132" s="219"/>
      <c r="H132" s="220"/>
      <c r="I132" s="219"/>
      <c r="J132" s="220"/>
      <c r="K132" s="219"/>
      <c r="L132" s="220"/>
    </row>
    <row r="133" spans="1:12" s="99" customFormat="1" ht="15" customHeight="1" thickBot="1">
      <c r="A133" s="465" t="s">
        <v>40</v>
      </c>
      <c r="B133" s="465"/>
      <c r="C133" s="106">
        <v>388.76480000000009</v>
      </c>
      <c r="D133" s="107">
        <v>12.623535155541813</v>
      </c>
      <c r="E133" s="106">
        <v>431.19906000000009</v>
      </c>
      <c r="F133" s="107">
        <v>12.138621148832344</v>
      </c>
      <c r="G133" s="106">
        <v>486.09508</v>
      </c>
      <c r="H133" s="107">
        <v>8.2036746713945288</v>
      </c>
      <c r="I133" s="106">
        <v>559.22181999999987</v>
      </c>
      <c r="J133" s="107">
        <v>18.179213285006561</v>
      </c>
      <c r="K133" s="106">
        <v>627.19600000000003</v>
      </c>
      <c r="L133" s="107">
        <v>23.189414490495455</v>
      </c>
    </row>
    <row r="134" spans="1:12" s="99" customFormat="1" ht="15" customHeight="1">
      <c r="A134" s="466" t="s">
        <v>8</v>
      </c>
      <c r="B134" s="466"/>
      <c r="C134" s="216">
        <v>344.32517999999993</v>
      </c>
      <c r="D134" s="203">
        <v>37.84745108749599</v>
      </c>
      <c r="E134" s="216">
        <v>399.20082000000002</v>
      </c>
      <c r="F134" s="203">
        <v>24.843750544245921</v>
      </c>
      <c r="G134" s="216">
        <v>452.59482000000008</v>
      </c>
      <c r="H134" s="203">
        <v>18.907913930631281</v>
      </c>
      <c r="I134" s="216">
        <v>517.80124000000001</v>
      </c>
      <c r="J134" s="203">
        <v>31.559167743127819</v>
      </c>
      <c r="K134" s="216">
        <v>567.75013999999999</v>
      </c>
      <c r="L134" s="203">
        <v>32.900926251244641</v>
      </c>
    </row>
    <row r="135" spans="1:12" s="99" customFormat="1" ht="15" customHeight="1">
      <c r="A135" s="466" t="s">
        <v>9</v>
      </c>
      <c r="B135" s="466"/>
      <c r="C135" s="216">
        <v>414.56486000000007</v>
      </c>
      <c r="D135" s="203">
        <v>36.70673964197637</v>
      </c>
      <c r="E135" s="216">
        <v>452.00554</v>
      </c>
      <c r="F135" s="203">
        <v>21.285251950826432</v>
      </c>
      <c r="G135" s="216">
        <v>485.27039000000002</v>
      </c>
      <c r="H135" s="203">
        <v>28.757488039765924</v>
      </c>
      <c r="I135" s="216">
        <v>541.13887</v>
      </c>
      <c r="J135" s="203">
        <v>31.160498489907699</v>
      </c>
      <c r="K135" s="216">
        <v>577.31881999999985</v>
      </c>
      <c r="L135" s="203">
        <v>33.573608982294409</v>
      </c>
    </row>
    <row r="136" spans="1:12" s="99" customFormat="1" ht="15" customHeight="1">
      <c r="A136" s="466" t="s">
        <v>10</v>
      </c>
      <c r="B136" s="466"/>
      <c r="C136" s="150">
        <v>383.81324000000001</v>
      </c>
      <c r="D136" s="181">
        <v>19.316876951948537</v>
      </c>
      <c r="E136" s="150">
        <v>421.68508000000003</v>
      </c>
      <c r="F136" s="181">
        <v>15.845590003409788</v>
      </c>
      <c r="G136" s="150">
        <v>472.28647999999993</v>
      </c>
      <c r="H136" s="181">
        <v>15.03414395839018</v>
      </c>
      <c r="I136" s="150">
        <v>526.96816000000013</v>
      </c>
      <c r="J136" s="181">
        <v>36.214779062707514</v>
      </c>
      <c r="K136" s="150">
        <v>595.20195999999999</v>
      </c>
      <c r="L136" s="181">
        <v>32.716804904712809</v>
      </c>
    </row>
    <row r="137" spans="1:12" s="99" customFormat="1" ht="15" customHeight="1">
      <c r="A137" s="424" t="s">
        <v>11</v>
      </c>
      <c r="B137" s="424"/>
      <c r="C137" s="150">
        <v>393.52949999999998</v>
      </c>
      <c r="D137" s="181">
        <v>19.211445962658821</v>
      </c>
      <c r="E137" s="150">
        <v>439.56247999999994</v>
      </c>
      <c r="F137" s="181">
        <v>31.163820652760801</v>
      </c>
      <c r="G137" s="150">
        <v>486.73448000000002</v>
      </c>
      <c r="H137" s="181">
        <v>11.930998679054502</v>
      </c>
      <c r="I137" s="150">
        <v>555.87831999999992</v>
      </c>
      <c r="J137" s="181">
        <v>42.602816997349798</v>
      </c>
      <c r="K137" s="150">
        <v>643.86501999999996</v>
      </c>
      <c r="L137" s="181">
        <v>63.749145267390695</v>
      </c>
    </row>
    <row r="138" spans="1:12" s="99" customFormat="1" ht="15" customHeight="1" thickBot="1">
      <c r="A138" s="469" t="s">
        <v>12</v>
      </c>
      <c r="B138" s="469"/>
      <c r="C138" s="116">
        <v>447.52073999999999</v>
      </c>
      <c r="D138" s="115">
        <v>45.23946707737656</v>
      </c>
      <c r="E138" s="116">
        <v>523.10378000000003</v>
      </c>
      <c r="F138" s="115">
        <v>24.163932691816523</v>
      </c>
      <c r="G138" s="116">
        <v>573.96951999999999</v>
      </c>
      <c r="H138" s="115">
        <v>24.14508368118365</v>
      </c>
      <c r="I138" s="116">
        <v>624.49739999999997</v>
      </c>
      <c r="J138" s="115">
        <v>39.296467473057184</v>
      </c>
      <c r="K138" s="116">
        <v>683.59436000000005</v>
      </c>
      <c r="L138" s="115">
        <v>46.480994159355077</v>
      </c>
    </row>
    <row r="139" spans="1:12" s="99" customFormat="1" ht="6" customHeight="1" thickBot="1">
      <c r="A139" s="218"/>
      <c r="B139" s="218"/>
      <c r="C139" s="219"/>
      <c r="D139" s="220"/>
      <c r="E139" s="219"/>
      <c r="F139" s="220"/>
      <c r="G139" s="219"/>
      <c r="H139" s="220"/>
      <c r="I139" s="219"/>
      <c r="J139" s="220"/>
      <c r="K139" s="219"/>
      <c r="L139" s="220"/>
    </row>
    <row r="140" spans="1:12" s="99" customFormat="1" ht="15" customHeight="1" thickBot="1">
      <c r="A140" s="465" t="s">
        <v>41</v>
      </c>
      <c r="B140" s="465"/>
      <c r="C140" s="106">
        <v>366.23941999999994</v>
      </c>
      <c r="D140" s="107">
        <v>25.345959443595735</v>
      </c>
      <c r="E140" s="106">
        <v>415.15532000000007</v>
      </c>
      <c r="F140" s="107">
        <v>13.156372653803956</v>
      </c>
      <c r="G140" s="106">
        <v>481.11077999999992</v>
      </c>
      <c r="H140" s="107">
        <v>14.869641948897094</v>
      </c>
      <c r="I140" s="106">
        <v>562.00973999999997</v>
      </c>
      <c r="J140" s="107">
        <v>23.878572679548522</v>
      </c>
      <c r="K140" s="106">
        <v>644.76666000000012</v>
      </c>
      <c r="L140" s="107">
        <v>32.776030422012994</v>
      </c>
    </row>
    <row r="141" spans="1:12" s="99" customFormat="1" ht="15" customHeight="1">
      <c r="A141" s="466" t="s">
        <v>8</v>
      </c>
      <c r="B141" s="466"/>
      <c r="C141" s="216">
        <v>350.286</v>
      </c>
      <c r="D141" s="203">
        <v>36.241145728327098</v>
      </c>
      <c r="E141" s="216">
        <v>354.13281999999998</v>
      </c>
      <c r="F141" s="203">
        <v>54.144542403977923</v>
      </c>
      <c r="G141" s="216">
        <v>408.79563999999999</v>
      </c>
      <c r="H141" s="203">
        <v>40.047504296172065</v>
      </c>
      <c r="I141" s="216">
        <v>453.78306000000009</v>
      </c>
      <c r="J141" s="203">
        <v>260.28914590970822</v>
      </c>
      <c r="K141" s="216">
        <v>708.57182000000012</v>
      </c>
      <c r="L141" s="203">
        <v>291.1468701959476</v>
      </c>
    </row>
    <row r="142" spans="1:12" s="99" customFormat="1" ht="15" customHeight="1">
      <c r="A142" s="466" t="s">
        <v>9</v>
      </c>
      <c r="B142" s="466"/>
      <c r="C142" s="216">
        <v>428.98540000000003</v>
      </c>
      <c r="D142" s="203">
        <v>54.62603196275856</v>
      </c>
      <c r="E142" s="216">
        <v>458.86418000000009</v>
      </c>
      <c r="F142" s="203">
        <v>39.113911641028174</v>
      </c>
      <c r="G142" s="216">
        <v>495.60527000000002</v>
      </c>
      <c r="H142" s="203">
        <v>37.220508081053929</v>
      </c>
      <c r="I142" s="216">
        <v>563.55651999999986</v>
      </c>
      <c r="J142" s="203">
        <v>129.26027335178489</v>
      </c>
      <c r="K142" s="216">
        <v>645.39164000000005</v>
      </c>
      <c r="L142" s="203">
        <v>117.4826004055756</v>
      </c>
    </row>
    <row r="143" spans="1:12" s="99" customFormat="1" ht="15" customHeight="1">
      <c r="A143" s="466" t="s">
        <v>10</v>
      </c>
      <c r="B143" s="466"/>
      <c r="C143" s="216">
        <v>348.33641999999998</v>
      </c>
      <c r="D143" s="203">
        <v>41.793030229642845</v>
      </c>
      <c r="E143" s="216">
        <v>407.60401999999999</v>
      </c>
      <c r="F143" s="203">
        <v>21.620178456410574</v>
      </c>
      <c r="G143" s="216">
        <v>462.55266000000006</v>
      </c>
      <c r="H143" s="203">
        <v>23.804605155562655</v>
      </c>
      <c r="I143" s="216">
        <v>527.33273999999994</v>
      </c>
      <c r="J143" s="203">
        <v>41.052546008420947</v>
      </c>
      <c r="K143" s="216">
        <v>598.17750000000001</v>
      </c>
      <c r="L143" s="203">
        <v>32.352407965380259</v>
      </c>
    </row>
    <row r="144" spans="1:12" s="99" customFormat="1" ht="15" customHeight="1">
      <c r="A144" s="424" t="s">
        <v>11</v>
      </c>
      <c r="B144" s="424"/>
      <c r="C144" s="150">
        <v>365.13600000000002</v>
      </c>
      <c r="D144" s="181">
        <v>47.218253108840031</v>
      </c>
      <c r="E144" s="150">
        <v>407.7100200000001</v>
      </c>
      <c r="F144" s="181">
        <v>25.05847951360338</v>
      </c>
      <c r="G144" s="150">
        <v>477.89103999999992</v>
      </c>
      <c r="H144" s="181">
        <v>26.594177286082758</v>
      </c>
      <c r="I144" s="150">
        <v>544.62779999999998</v>
      </c>
      <c r="J144" s="181">
        <v>35.021672780986357</v>
      </c>
      <c r="K144" s="150">
        <v>653.19079999999985</v>
      </c>
      <c r="L144" s="181">
        <v>68.101171646638804</v>
      </c>
    </row>
    <row r="145" spans="1:12" s="99" customFormat="1" ht="15" customHeight="1" thickBot="1">
      <c r="A145" s="469" t="s">
        <v>12</v>
      </c>
      <c r="B145" s="469"/>
      <c r="C145" s="116">
        <v>491.58319999999998</v>
      </c>
      <c r="D145" s="115">
        <v>25.863050278628769</v>
      </c>
      <c r="E145" s="116">
        <v>541.27901999999995</v>
      </c>
      <c r="F145" s="115">
        <v>27.647890357256593</v>
      </c>
      <c r="G145" s="116">
        <v>616.20382000000018</v>
      </c>
      <c r="H145" s="115">
        <v>22.449644888327303</v>
      </c>
      <c r="I145" s="116">
        <v>678.98824000000013</v>
      </c>
      <c r="J145" s="115">
        <v>29.122099416293448</v>
      </c>
      <c r="K145" s="116">
        <v>727.78714000000014</v>
      </c>
      <c r="L145" s="115">
        <v>32.352642805456234</v>
      </c>
    </row>
    <row r="146" spans="1:12" s="99" customFormat="1" ht="6" customHeight="1" thickBot="1">
      <c r="A146" s="218"/>
      <c r="B146" s="218"/>
      <c r="C146" s="219"/>
      <c r="D146" s="220"/>
      <c r="E146" s="219"/>
      <c r="F146" s="220"/>
      <c r="G146" s="219"/>
      <c r="H146" s="220"/>
      <c r="I146" s="219"/>
      <c r="J146" s="220"/>
      <c r="K146" s="219"/>
      <c r="L146" s="220"/>
    </row>
    <row r="147" spans="1:12" s="99" customFormat="1" ht="15" customHeight="1" thickBot="1">
      <c r="A147" s="465" t="s">
        <v>42</v>
      </c>
      <c r="B147" s="465"/>
      <c r="C147" s="106">
        <v>395.5741000000001</v>
      </c>
      <c r="D147" s="107">
        <v>21.599561309284027</v>
      </c>
      <c r="E147" s="106">
        <v>455.16836000000006</v>
      </c>
      <c r="F147" s="107">
        <v>20.708615604763153</v>
      </c>
      <c r="G147" s="106">
        <v>518.09253999999999</v>
      </c>
      <c r="H147" s="107">
        <v>17.490873581737425</v>
      </c>
      <c r="I147" s="106">
        <v>580.07844</v>
      </c>
      <c r="J147" s="107">
        <v>19.647862883609495</v>
      </c>
      <c r="K147" s="106">
        <v>633.4868399999998</v>
      </c>
      <c r="L147" s="107">
        <v>26.584451648832648</v>
      </c>
    </row>
    <row r="148" spans="1:12" s="99" customFormat="1" ht="15" customHeight="1">
      <c r="A148" s="466" t="s">
        <v>8</v>
      </c>
      <c r="B148" s="466"/>
      <c r="C148" s="216">
        <v>343.77244000000002</v>
      </c>
      <c r="D148" s="203">
        <v>57.741821763703982</v>
      </c>
      <c r="E148" s="216">
        <v>394.27674000000002</v>
      </c>
      <c r="F148" s="203">
        <v>50.41283614617528</v>
      </c>
      <c r="G148" s="216">
        <v>449.35831999999999</v>
      </c>
      <c r="H148" s="203">
        <v>62.679401375161859</v>
      </c>
      <c r="I148" s="216">
        <v>534.11118000000033</v>
      </c>
      <c r="J148" s="203">
        <v>134.19829363645312</v>
      </c>
      <c r="K148" s="216">
        <v>630.39323999999999</v>
      </c>
      <c r="L148" s="203">
        <v>86.714480137646689</v>
      </c>
    </row>
    <row r="149" spans="1:12" s="99" customFormat="1" ht="15" customHeight="1">
      <c r="A149" s="466" t="s">
        <v>9</v>
      </c>
      <c r="B149" s="466"/>
      <c r="C149" s="216">
        <v>464.83071999999993</v>
      </c>
      <c r="D149" s="203">
        <v>6.8170914748446698</v>
      </c>
      <c r="E149" s="216">
        <v>464.83071999999993</v>
      </c>
      <c r="F149" s="203">
        <v>63.881060643834573</v>
      </c>
      <c r="G149" s="216">
        <v>499.31405999999998</v>
      </c>
      <c r="H149" s="203">
        <v>36.756651196171809</v>
      </c>
      <c r="I149" s="216">
        <v>528.60970000000009</v>
      </c>
      <c r="J149" s="203">
        <v>55.766841136602309</v>
      </c>
      <c r="K149" s="216">
        <v>528.60970000000009</v>
      </c>
      <c r="L149" s="203">
        <v>27.992670933442575</v>
      </c>
    </row>
    <row r="150" spans="1:12" s="99" customFormat="1" ht="15" customHeight="1">
      <c r="A150" s="466" t="s">
        <v>10</v>
      </c>
      <c r="B150" s="466"/>
      <c r="C150" s="216">
        <v>364.61884000000009</v>
      </c>
      <c r="D150" s="203">
        <v>44.254985263398282</v>
      </c>
      <c r="E150" s="216">
        <v>406.07242000000002</v>
      </c>
      <c r="F150" s="203">
        <v>40.186902897801929</v>
      </c>
      <c r="G150" s="216">
        <v>464.40935999999999</v>
      </c>
      <c r="H150" s="203">
        <v>34.577388524625192</v>
      </c>
      <c r="I150" s="216">
        <v>518.07289999999989</v>
      </c>
      <c r="J150" s="203">
        <v>40.332476171478504</v>
      </c>
      <c r="K150" s="216">
        <v>572.6318399999999</v>
      </c>
      <c r="L150" s="203">
        <v>48.120745143588088</v>
      </c>
    </row>
    <row r="151" spans="1:12" s="99" customFormat="1" ht="15" customHeight="1">
      <c r="A151" s="424" t="s">
        <v>11</v>
      </c>
      <c r="B151" s="424"/>
      <c r="C151" s="150">
        <v>398.05002000000007</v>
      </c>
      <c r="D151" s="181">
        <v>23.304953329413905</v>
      </c>
      <c r="E151" s="150">
        <v>466.01056</v>
      </c>
      <c r="F151" s="181">
        <v>24.545259199195279</v>
      </c>
      <c r="G151" s="150">
        <v>519.29254000000003</v>
      </c>
      <c r="H151" s="181">
        <v>19.885525863067329</v>
      </c>
      <c r="I151" s="150">
        <v>578.97004000000004</v>
      </c>
      <c r="J151" s="181">
        <v>22.532233640111205</v>
      </c>
      <c r="K151" s="150">
        <v>622.17432000000019</v>
      </c>
      <c r="L151" s="181">
        <v>31.58220931070656</v>
      </c>
    </row>
    <row r="152" spans="1:12" s="99" customFormat="1" ht="15" customHeight="1" thickBot="1">
      <c r="A152" s="469" t="s">
        <v>12</v>
      </c>
      <c r="B152" s="469"/>
      <c r="C152" s="116">
        <v>462.23437999999999</v>
      </c>
      <c r="D152" s="115">
        <v>30.852159806032375</v>
      </c>
      <c r="E152" s="116">
        <v>513.73139999999989</v>
      </c>
      <c r="F152" s="115">
        <v>27.938300086934401</v>
      </c>
      <c r="G152" s="116">
        <v>577.70932000000016</v>
      </c>
      <c r="H152" s="115">
        <v>24.397737397155495</v>
      </c>
      <c r="I152" s="116">
        <v>651.19251999999983</v>
      </c>
      <c r="J152" s="115">
        <v>26.648924269489005</v>
      </c>
      <c r="K152" s="116">
        <v>702.58198000000004</v>
      </c>
      <c r="L152" s="115">
        <v>23.462846338672595</v>
      </c>
    </row>
    <row r="153" spans="1:12" s="99" customFormat="1" ht="6" customHeight="1" thickBot="1">
      <c r="A153" s="218"/>
      <c r="B153" s="218"/>
      <c r="C153" s="219"/>
      <c r="D153" s="220"/>
      <c r="E153" s="219"/>
      <c r="F153" s="220"/>
      <c r="G153" s="219"/>
      <c r="H153" s="220"/>
      <c r="I153" s="219"/>
      <c r="J153" s="220"/>
      <c r="K153" s="219"/>
      <c r="L153" s="220"/>
    </row>
    <row r="154" spans="1:12" s="99" customFormat="1" ht="15" customHeight="1" thickBot="1">
      <c r="A154" s="465" t="s">
        <v>43</v>
      </c>
      <c r="B154" s="465"/>
      <c r="C154" s="106">
        <v>403.60462000000001</v>
      </c>
      <c r="D154" s="107">
        <v>28.016136026794278</v>
      </c>
      <c r="E154" s="106">
        <v>452.77670000000001</v>
      </c>
      <c r="F154" s="107">
        <v>27.244828301882169</v>
      </c>
      <c r="G154" s="106">
        <v>517.59655999999995</v>
      </c>
      <c r="H154" s="107">
        <v>15.044848676396837</v>
      </c>
      <c r="I154" s="106">
        <v>563.38900000000001</v>
      </c>
      <c r="J154" s="107">
        <v>11.960896058586911</v>
      </c>
      <c r="K154" s="106">
        <v>636.71626000000003</v>
      </c>
      <c r="L154" s="107">
        <v>22.538852918929113</v>
      </c>
    </row>
    <row r="155" spans="1:12" s="99" customFormat="1" ht="15" customHeight="1">
      <c r="A155" s="466" t="s">
        <v>9</v>
      </c>
      <c r="B155" s="466"/>
      <c r="C155" s="216">
        <v>457.64688000000007</v>
      </c>
      <c r="D155" s="203">
        <v>33.420593076909931</v>
      </c>
      <c r="E155" s="216">
        <v>457.64688000000007</v>
      </c>
      <c r="F155" s="203">
        <v>113.40273682373916</v>
      </c>
      <c r="G155" s="216">
        <v>548.04331999999988</v>
      </c>
      <c r="H155" s="203">
        <v>69.872414571920402</v>
      </c>
      <c r="I155" s="216">
        <v>601.42789999999979</v>
      </c>
      <c r="J155" s="203">
        <v>99.5982421023689</v>
      </c>
      <c r="K155" s="216">
        <v>634.43348000000015</v>
      </c>
      <c r="L155" s="203">
        <v>65.332163372304151</v>
      </c>
    </row>
    <row r="156" spans="1:12" s="99" customFormat="1" ht="15" customHeight="1">
      <c r="A156" s="466" t="s">
        <v>10</v>
      </c>
      <c r="B156" s="466"/>
      <c r="C156" s="216">
        <v>369.00297999999998</v>
      </c>
      <c r="D156" s="203">
        <v>45.556398207956704</v>
      </c>
      <c r="E156" s="216">
        <v>414.15212000000002</v>
      </c>
      <c r="F156" s="203">
        <v>29.547924592827819</v>
      </c>
      <c r="G156" s="216">
        <v>460.30498</v>
      </c>
      <c r="H156" s="203">
        <v>38.449080052668094</v>
      </c>
      <c r="I156" s="216">
        <v>527.12387999999999</v>
      </c>
      <c r="J156" s="203">
        <v>40.293229172680626</v>
      </c>
      <c r="K156" s="216">
        <v>574.89865999999995</v>
      </c>
      <c r="L156" s="203">
        <v>61.307272645962605</v>
      </c>
    </row>
    <row r="157" spans="1:12" s="99" customFormat="1" ht="15" customHeight="1">
      <c r="A157" s="424" t="s">
        <v>11</v>
      </c>
      <c r="B157" s="424"/>
      <c r="C157" s="150">
        <v>404.64652000000001</v>
      </c>
      <c r="D157" s="181">
        <v>37.422068451664195</v>
      </c>
      <c r="E157" s="150">
        <v>459.71031999999991</v>
      </c>
      <c r="F157" s="181">
        <v>29.457695708483367</v>
      </c>
      <c r="G157" s="150">
        <v>520.23948000000007</v>
      </c>
      <c r="H157" s="181">
        <v>16.491801049204994</v>
      </c>
      <c r="I157" s="150">
        <v>561.86707999999999</v>
      </c>
      <c r="J157" s="181">
        <v>14.437925925087717</v>
      </c>
      <c r="K157" s="150">
        <v>631.20669999999996</v>
      </c>
      <c r="L157" s="181">
        <v>34.104274539371161</v>
      </c>
    </row>
    <row r="158" spans="1:12" s="99" customFormat="1" ht="15" customHeight="1" thickBot="1">
      <c r="A158" s="469" t="s">
        <v>12</v>
      </c>
      <c r="B158" s="469"/>
      <c r="C158" s="116">
        <v>467.14278000000007</v>
      </c>
      <c r="D158" s="115">
        <v>44.736655548246752</v>
      </c>
      <c r="E158" s="116">
        <v>529.01668000000006</v>
      </c>
      <c r="F158" s="115">
        <v>30.337858951123124</v>
      </c>
      <c r="G158" s="116">
        <v>581.39178000000015</v>
      </c>
      <c r="H158" s="115">
        <v>22.164387931587925</v>
      </c>
      <c r="I158" s="116">
        <v>637.92699999999979</v>
      </c>
      <c r="J158" s="115">
        <v>13.091595961452512</v>
      </c>
      <c r="K158" s="116">
        <v>676.25189999999998</v>
      </c>
      <c r="L158" s="115">
        <v>29.99523220584765</v>
      </c>
    </row>
    <row r="159" spans="1:12" s="99" customFormat="1" ht="6" customHeight="1" thickBot="1">
      <c r="A159" s="218"/>
      <c r="B159" s="218"/>
      <c r="C159" s="219"/>
      <c r="D159" s="220"/>
      <c r="E159" s="219"/>
      <c r="F159" s="220"/>
      <c r="G159" s="219"/>
      <c r="H159" s="220"/>
      <c r="I159" s="219"/>
      <c r="J159" s="220"/>
      <c r="K159" s="219"/>
      <c r="L159" s="220"/>
    </row>
    <row r="160" spans="1:12" s="99" customFormat="1" ht="15" customHeight="1" thickBot="1">
      <c r="A160" s="465" t="s">
        <v>44</v>
      </c>
      <c r="B160" s="465"/>
      <c r="C160" s="106">
        <v>367.01206000000008</v>
      </c>
      <c r="D160" s="107">
        <v>31.81337363394081</v>
      </c>
      <c r="E160" s="106">
        <v>417.9172999999999</v>
      </c>
      <c r="F160" s="107">
        <v>14.172961500824012</v>
      </c>
      <c r="G160" s="106">
        <v>469.55696</v>
      </c>
      <c r="H160" s="107">
        <v>14.66770322974118</v>
      </c>
      <c r="I160" s="106">
        <v>536.73522000000003</v>
      </c>
      <c r="J160" s="107">
        <v>15.181868586697753</v>
      </c>
      <c r="K160" s="106">
        <v>591.03532000000018</v>
      </c>
      <c r="L160" s="107">
        <v>20.419778602858536</v>
      </c>
    </row>
    <row r="161" spans="1:12" s="99" customFormat="1" ht="15" customHeight="1">
      <c r="A161" s="466" t="s">
        <v>8</v>
      </c>
      <c r="B161" s="466"/>
      <c r="C161" s="216">
        <v>399.49185999999997</v>
      </c>
      <c r="D161" s="203">
        <v>19.321797962262213</v>
      </c>
      <c r="E161" s="216">
        <v>437.73172000000005</v>
      </c>
      <c r="F161" s="203">
        <v>29.511526750981901</v>
      </c>
      <c r="G161" s="216">
        <v>491.8907200000001</v>
      </c>
      <c r="H161" s="203">
        <v>22.384939692352077</v>
      </c>
      <c r="I161" s="216">
        <v>542.01528000000008</v>
      </c>
      <c r="J161" s="203">
        <v>27.489209400302499</v>
      </c>
      <c r="K161" s="216">
        <v>591.2062199999998</v>
      </c>
      <c r="L161" s="203">
        <v>29.29461057894844</v>
      </c>
    </row>
    <row r="162" spans="1:12" s="99" customFormat="1" ht="15" customHeight="1">
      <c r="A162" s="466" t="s">
        <v>9</v>
      </c>
      <c r="B162" s="466"/>
      <c r="C162" s="216">
        <v>348.96032000000008</v>
      </c>
      <c r="D162" s="203">
        <v>174.04398329844139</v>
      </c>
      <c r="E162" s="216">
        <v>467.4855300000001</v>
      </c>
      <c r="F162" s="203">
        <v>173.24115236094053</v>
      </c>
      <c r="G162" s="216">
        <v>486.20934999999997</v>
      </c>
      <c r="H162" s="203">
        <v>52.935666823006947</v>
      </c>
      <c r="I162" s="216">
        <v>514.64250000000004</v>
      </c>
      <c r="J162" s="203">
        <v>42.712741729454955</v>
      </c>
      <c r="K162" s="216">
        <v>530.59383999999989</v>
      </c>
      <c r="L162" s="203">
        <v>67.082722247557612</v>
      </c>
    </row>
    <row r="163" spans="1:12" s="99" customFormat="1" ht="15" customHeight="1">
      <c r="A163" s="466" t="s">
        <v>10</v>
      </c>
      <c r="B163" s="466"/>
      <c r="C163" s="216">
        <v>383.49862000000007</v>
      </c>
      <c r="D163" s="203">
        <v>19.239487049763031</v>
      </c>
      <c r="E163" s="216">
        <v>411.25483999999994</v>
      </c>
      <c r="F163" s="203">
        <v>21.32845209888611</v>
      </c>
      <c r="G163" s="216">
        <v>466.96325999999999</v>
      </c>
      <c r="H163" s="203">
        <v>26.168243632459561</v>
      </c>
      <c r="I163" s="216">
        <v>509.87201999999991</v>
      </c>
      <c r="J163" s="203">
        <v>39.225796850102611</v>
      </c>
      <c r="K163" s="216">
        <v>589.37675999999999</v>
      </c>
      <c r="L163" s="203">
        <v>45.231514099371935</v>
      </c>
    </row>
    <row r="164" spans="1:12" s="99" customFormat="1" ht="15" customHeight="1">
      <c r="A164" s="424" t="s">
        <v>11</v>
      </c>
      <c r="B164" s="424"/>
      <c r="C164" s="150">
        <v>356.14836000000008</v>
      </c>
      <c r="D164" s="181">
        <v>35.166204900366488</v>
      </c>
      <c r="E164" s="150">
        <v>413.43943999999999</v>
      </c>
      <c r="F164" s="181">
        <v>20.399286036916077</v>
      </c>
      <c r="G164" s="150">
        <v>459.88046000000008</v>
      </c>
      <c r="H164" s="181">
        <v>20.734040054341552</v>
      </c>
      <c r="I164" s="150">
        <v>530.33813999999995</v>
      </c>
      <c r="J164" s="181">
        <v>17.746749803093557</v>
      </c>
      <c r="K164" s="150">
        <v>581.14521999999988</v>
      </c>
      <c r="L164" s="181">
        <v>22.766565681481289</v>
      </c>
    </row>
    <row r="165" spans="1:12" s="99" customFormat="1" ht="15" customHeight="1" thickBot="1">
      <c r="A165" s="469" t="s">
        <v>12</v>
      </c>
      <c r="B165" s="469"/>
      <c r="C165" s="116">
        <v>453.7063399999999</v>
      </c>
      <c r="D165" s="115">
        <v>36.886163800867131</v>
      </c>
      <c r="E165" s="116">
        <v>505.35543999999999</v>
      </c>
      <c r="F165" s="115">
        <v>25.955106276845019</v>
      </c>
      <c r="G165" s="116">
        <v>557.36466000000007</v>
      </c>
      <c r="H165" s="115">
        <v>14.92321082677584</v>
      </c>
      <c r="I165" s="116">
        <v>611.48910000000001</v>
      </c>
      <c r="J165" s="115">
        <v>26.156687925330282</v>
      </c>
      <c r="K165" s="116">
        <v>680.06839999999988</v>
      </c>
      <c r="L165" s="115">
        <v>34.439758061270993</v>
      </c>
    </row>
    <row r="166" spans="1:12" s="99" customFormat="1" ht="6" customHeight="1" thickBot="1">
      <c r="A166" s="218"/>
      <c r="B166" s="218"/>
      <c r="C166" s="219"/>
      <c r="D166" s="220"/>
      <c r="E166" s="219"/>
      <c r="F166" s="220"/>
      <c r="G166" s="219"/>
      <c r="H166" s="220"/>
      <c r="I166" s="219"/>
      <c r="J166" s="220"/>
      <c r="K166" s="219"/>
      <c r="L166" s="220"/>
    </row>
    <row r="167" spans="1:12" s="99" customFormat="1" ht="15" customHeight="1" thickBot="1">
      <c r="A167" s="465" t="s">
        <v>45</v>
      </c>
      <c r="B167" s="465"/>
      <c r="C167" s="106">
        <v>391.43830000000008</v>
      </c>
      <c r="D167" s="107">
        <v>9.7395387403962967</v>
      </c>
      <c r="E167" s="106">
        <v>441.6963199999999</v>
      </c>
      <c r="F167" s="107">
        <v>10.54101371253828</v>
      </c>
      <c r="G167" s="106">
        <v>502.01188000000002</v>
      </c>
      <c r="H167" s="107">
        <v>9.0284679625017183</v>
      </c>
      <c r="I167" s="106">
        <v>560.43624</v>
      </c>
      <c r="J167" s="107">
        <v>11.470224598397381</v>
      </c>
      <c r="K167" s="106">
        <v>626.36397999999997</v>
      </c>
      <c r="L167" s="107">
        <v>15.078703997519142</v>
      </c>
    </row>
    <row r="168" spans="1:12" s="99" customFormat="1" ht="15" customHeight="1">
      <c r="A168" s="466" t="s">
        <v>8</v>
      </c>
      <c r="B168" s="466"/>
      <c r="C168" s="216">
        <v>361.65348</v>
      </c>
      <c r="D168" s="203">
        <v>10.322819808029198</v>
      </c>
      <c r="E168" s="216">
        <v>401.43804</v>
      </c>
      <c r="F168" s="203">
        <v>12.074416184465408</v>
      </c>
      <c r="G168" s="216">
        <v>447.14884000000001</v>
      </c>
      <c r="H168" s="203">
        <v>15.120081831357936</v>
      </c>
      <c r="I168" s="216">
        <v>501.87788</v>
      </c>
      <c r="J168" s="203">
        <v>15.459123120767238</v>
      </c>
      <c r="K168" s="216">
        <v>573.05295999999998</v>
      </c>
      <c r="L168" s="203">
        <v>26.265490174933344</v>
      </c>
    </row>
    <row r="169" spans="1:12" s="99" customFormat="1" ht="15" customHeight="1">
      <c r="A169" s="466" t="s">
        <v>9</v>
      </c>
      <c r="B169" s="466"/>
      <c r="C169" s="216">
        <v>409.5018</v>
      </c>
      <c r="D169" s="203">
        <v>31.212958654917657</v>
      </c>
      <c r="E169" s="216">
        <v>460.70826</v>
      </c>
      <c r="F169" s="203">
        <v>18.130176709261264</v>
      </c>
      <c r="G169" s="216">
        <v>503.11572000000007</v>
      </c>
      <c r="H169" s="203">
        <v>19.132327836431717</v>
      </c>
      <c r="I169" s="216">
        <v>565.41373999999996</v>
      </c>
      <c r="J169" s="203">
        <v>23.554070884595721</v>
      </c>
      <c r="K169" s="216">
        <v>620.80362000000014</v>
      </c>
      <c r="L169" s="203">
        <v>22.770271546094506</v>
      </c>
    </row>
    <row r="170" spans="1:12" s="99" customFormat="1" ht="15" customHeight="1">
      <c r="A170" s="466" t="s">
        <v>10</v>
      </c>
      <c r="B170" s="466"/>
      <c r="C170" s="216">
        <v>372.58732000000009</v>
      </c>
      <c r="D170" s="203">
        <v>14.582354047475327</v>
      </c>
      <c r="E170" s="216">
        <v>419.34291999999994</v>
      </c>
      <c r="F170" s="203">
        <v>14.706579054349788</v>
      </c>
      <c r="G170" s="216">
        <v>483.09782000000007</v>
      </c>
      <c r="H170" s="203">
        <v>11.664608980433083</v>
      </c>
      <c r="I170" s="216">
        <v>544.13679999999999</v>
      </c>
      <c r="J170" s="203">
        <v>14.335402554012928</v>
      </c>
      <c r="K170" s="216">
        <v>608.9767999999998</v>
      </c>
      <c r="L170" s="203">
        <v>25.20262259634579</v>
      </c>
    </row>
    <row r="171" spans="1:12" s="99" customFormat="1" ht="15" customHeight="1">
      <c r="A171" s="424" t="s">
        <v>11</v>
      </c>
      <c r="B171" s="424"/>
      <c r="C171" s="150">
        <v>415.11763999999994</v>
      </c>
      <c r="D171" s="181">
        <v>18.647115152533377</v>
      </c>
      <c r="E171" s="150">
        <v>459.82024000000001</v>
      </c>
      <c r="F171" s="181">
        <v>15.066577486741972</v>
      </c>
      <c r="G171" s="150">
        <v>515.38919999999996</v>
      </c>
      <c r="H171" s="181">
        <v>12.79544887594022</v>
      </c>
      <c r="I171" s="150">
        <v>566.15571999999997</v>
      </c>
      <c r="J171" s="181">
        <v>16.690643854708522</v>
      </c>
      <c r="K171" s="150">
        <v>630.29902000000004</v>
      </c>
      <c r="L171" s="181">
        <v>27.917613021018845</v>
      </c>
    </row>
    <row r="172" spans="1:12" s="99" customFormat="1" ht="15" customHeight="1" thickBot="1">
      <c r="A172" s="469" t="s">
        <v>12</v>
      </c>
      <c r="B172" s="469"/>
      <c r="C172" s="116">
        <v>461.75153999999998</v>
      </c>
      <c r="D172" s="115">
        <v>27.60973060183964</v>
      </c>
      <c r="E172" s="116">
        <v>529.02480000000003</v>
      </c>
      <c r="F172" s="115">
        <v>21.011830054462184</v>
      </c>
      <c r="G172" s="116">
        <v>598.69129999999984</v>
      </c>
      <c r="H172" s="115">
        <v>18.911256107433989</v>
      </c>
      <c r="I172" s="116">
        <v>656.37415999999996</v>
      </c>
      <c r="J172" s="115">
        <v>16.842748372350638</v>
      </c>
      <c r="K172" s="116">
        <v>708.26142000000004</v>
      </c>
      <c r="L172" s="115">
        <v>28.493481736089745</v>
      </c>
    </row>
    <row r="173" spans="1:12" s="99" customFormat="1" ht="6" customHeight="1" thickBot="1">
      <c r="A173" s="218"/>
      <c r="B173" s="218"/>
      <c r="C173" s="219"/>
      <c r="D173" s="220"/>
      <c r="E173" s="219"/>
      <c r="F173" s="220"/>
      <c r="G173" s="219"/>
      <c r="H173" s="220"/>
      <c r="I173" s="219"/>
      <c r="J173" s="220"/>
      <c r="K173" s="219"/>
      <c r="L173" s="220"/>
    </row>
    <row r="174" spans="1:12" s="99" customFormat="1" ht="15" customHeight="1" thickBot="1">
      <c r="A174" s="465" t="s">
        <v>46</v>
      </c>
      <c r="B174" s="465"/>
      <c r="C174" s="106">
        <v>377.70087999999993</v>
      </c>
      <c r="D174" s="107">
        <v>22.377804706312013</v>
      </c>
      <c r="E174" s="106">
        <v>434.98570000000001</v>
      </c>
      <c r="F174" s="107">
        <v>16.018254903330764</v>
      </c>
      <c r="G174" s="106">
        <v>496.52875999999998</v>
      </c>
      <c r="H174" s="107">
        <v>23.434974256774407</v>
      </c>
      <c r="I174" s="106">
        <v>572.84490000000005</v>
      </c>
      <c r="J174" s="107">
        <v>30.928126350140243</v>
      </c>
      <c r="K174" s="106">
        <v>633.28241999999989</v>
      </c>
      <c r="L174" s="107">
        <v>21.046151804430192</v>
      </c>
    </row>
    <row r="175" spans="1:12" s="99" customFormat="1" ht="15" customHeight="1">
      <c r="A175" s="466" t="s">
        <v>8</v>
      </c>
      <c r="B175" s="466"/>
      <c r="C175" s="216">
        <v>318.77350000000001</v>
      </c>
      <c r="D175" s="203">
        <v>27.847607774116607</v>
      </c>
      <c r="E175" s="216">
        <v>355.28336000000002</v>
      </c>
      <c r="F175" s="203">
        <v>25.373660034285944</v>
      </c>
      <c r="G175" s="216">
        <v>410.99153999999993</v>
      </c>
      <c r="H175" s="203">
        <v>39.309831939110623</v>
      </c>
      <c r="I175" s="216">
        <v>477.81618000000009</v>
      </c>
      <c r="J175" s="203">
        <v>47.651613760398085</v>
      </c>
      <c r="K175" s="216">
        <v>616.32025999999996</v>
      </c>
      <c r="L175" s="203">
        <v>45.605077048160311</v>
      </c>
    </row>
    <row r="176" spans="1:12" s="99" customFormat="1" ht="15" customHeight="1">
      <c r="A176" s="466" t="s">
        <v>9</v>
      </c>
      <c r="B176" s="466"/>
      <c r="C176" s="216">
        <v>441.41993999999994</v>
      </c>
      <c r="D176" s="203">
        <v>17.184396448220099</v>
      </c>
      <c r="E176" s="216">
        <v>441.41993999999994</v>
      </c>
      <c r="F176" s="203">
        <v>222.25974607007797</v>
      </c>
      <c r="G176" s="216">
        <v>597.51954000000001</v>
      </c>
      <c r="H176" s="203">
        <v>227.95229825015073</v>
      </c>
      <c r="I176" s="216">
        <v>633.88177999999982</v>
      </c>
      <c r="J176" s="203">
        <v>76.823540659843587</v>
      </c>
      <c r="K176" s="216">
        <v>633.88177999999982</v>
      </c>
      <c r="L176" s="203">
        <v>38.688940532410527</v>
      </c>
    </row>
    <row r="177" spans="1:12" s="99" customFormat="1" ht="15" customHeight="1">
      <c r="A177" s="466" t="s">
        <v>10</v>
      </c>
      <c r="B177" s="466"/>
      <c r="C177" s="150">
        <v>386.61682000000002</v>
      </c>
      <c r="D177" s="181">
        <v>42.011787113151961</v>
      </c>
      <c r="E177" s="150">
        <v>428.00547999999998</v>
      </c>
      <c r="F177" s="181">
        <v>48.013604735212304</v>
      </c>
      <c r="G177" s="150">
        <v>475.38974000000002</v>
      </c>
      <c r="H177" s="181">
        <v>33.635644569427825</v>
      </c>
      <c r="I177" s="150">
        <v>570.41214000000002</v>
      </c>
      <c r="J177" s="181">
        <v>86.796593277506901</v>
      </c>
      <c r="K177" s="150">
        <v>633.73783999999989</v>
      </c>
      <c r="L177" s="181">
        <v>24.024976144897192</v>
      </c>
    </row>
    <row r="178" spans="1:12" s="99" customFormat="1" ht="15" customHeight="1">
      <c r="A178" s="424" t="s">
        <v>11</v>
      </c>
      <c r="B178" s="424"/>
      <c r="C178" s="150">
        <v>384.03517999999991</v>
      </c>
      <c r="D178" s="181">
        <v>36.27864463692881</v>
      </c>
      <c r="E178" s="150">
        <v>432.16793999999999</v>
      </c>
      <c r="F178" s="181">
        <v>21.205478474605592</v>
      </c>
      <c r="G178" s="150">
        <v>488.95155999999997</v>
      </c>
      <c r="H178" s="181">
        <v>23.840234547002243</v>
      </c>
      <c r="I178" s="150">
        <v>557.76820000000009</v>
      </c>
      <c r="J178" s="181">
        <v>51.18112233737201</v>
      </c>
      <c r="K178" s="150">
        <v>620.69003999999984</v>
      </c>
      <c r="L178" s="181">
        <v>57.163963605253983</v>
      </c>
    </row>
    <row r="179" spans="1:12" s="99" customFormat="1" ht="15" customHeight="1" thickBot="1">
      <c r="A179" s="469" t="s">
        <v>12</v>
      </c>
      <c r="B179" s="469"/>
      <c r="C179" s="116">
        <v>505.00288</v>
      </c>
      <c r="D179" s="115">
        <v>65.199946613314353</v>
      </c>
      <c r="E179" s="116">
        <v>567.91267999999991</v>
      </c>
      <c r="F179" s="115">
        <v>30.578376088459635</v>
      </c>
      <c r="G179" s="116">
        <v>605.89970000000005</v>
      </c>
      <c r="H179" s="115">
        <v>23.722287895681561</v>
      </c>
      <c r="I179" s="116">
        <v>634.9773600000002</v>
      </c>
      <c r="J179" s="115">
        <v>23.077116178065243</v>
      </c>
      <c r="K179" s="116">
        <v>669.09425999999985</v>
      </c>
      <c r="L179" s="115">
        <v>35.607761722851365</v>
      </c>
    </row>
    <row r="180" spans="1:12" s="99" customFormat="1" ht="6" customHeight="1" thickBot="1">
      <c r="A180" s="218"/>
      <c r="B180" s="218"/>
      <c r="C180" s="219"/>
      <c r="D180" s="220"/>
      <c r="E180" s="219"/>
      <c r="F180" s="220"/>
      <c r="G180" s="219"/>
      <c r="H180" s="220"/>
      <c r="I180" s="219"/>
      <c r="J180" s="220"/>
      <c r="K180" s="219"/>
      <c r="L180" s="220"/>
    </row>
    <row r="181" spans="1:12" s="99" customFormat="1" ht="15" customHeight="1" thickBot="1">
      <c r="A181" s="465" t="s">
        <v>47</v>
      </c>
      <c r="B181" s="465"/>
      <c r="C181" s="106">
        <v>364.07758000000001</v>
      </c>
      <c r="D181" s="107">
        <v>18.104122148693101</v>
      </c>
      <c r="E181" s="106">
        <v>406.7143999999999</v>
      </c>
      <c r="F181" s="107">
        <v>21.296127882610037</v>
      </c>
      <c r="G181" s="106">
        <v>471.18358000000001</v>
      </c>
      <c r="H181" s="107">
        <v>18.672769246729317</v>
      </c>
      <c r="I181" s="106">
        <v>538.17103999999995</v>
      </c>
      <c r="J181" s="107">
        <v>15.216678980794724</v>
      </c>
      <c r="K181" s="106">
        <v>606.6155399999999</v>
      </c>
      <c r="L181" s="107">
        <v>27.962686085172844</v>
      </c>
    </row>
    <row r="182" spans="1:12" s="99" customFormat="1" ht="15" customHeight="1">
      <c r="A182" s="466" t="s">
        <v>10</v>
      </c>
      <c r="B182" s="466"/>
      <c r="C182" s="216">
        <v>372.88383999999991</v>
      </c>
      <c r="D182" s="203">
        <v>24.237836637262845</v>
      </c>
      <c r="E182" s="216">
        <v>409.40937999999994</v>
      </c>
      <c r="F182" s="203">
        <v>26.352456618050631</v>
      </c>
      <c r="G182" s="216">
        <v>473.49696000000006</v>
      </c>
      <c r="H182" s="203">
        <v>30.983240849837504</v>
      </c>
      <c r="I182" s="216">
        <v>546.94668000000013</v>
      </c>
      <c r="J182" s="203">
        <v>42.052400648403406</v>
      </c>
      <c r="K182" s="216">
        <v>612.98224000000016</v>
      </c>
      <c r="L182" s="203">
        <v>29.509897531546951</v>
      </c>
    </row>
    <row r="183" spans="1:12" s="99" customFormat="1" ht="15" customHeight="1">
      <c r="A183" s="424" t="s">
        <v>11</v>
      </c>
      <c r="B183" s="424"/>
      <c r="C183" s="150">
        <v>365.28334000000001</v>
      </c>
      <c r="D183" s="181">
        <v>35.568944975412457</v>
      </c>
      <c r="E183" s="150">
        <v>398.35176000000001</v>
      </c>
      <c r="F183" s="181">
        <v>26.382605778779311</v>
      </c>
      <c r="G183" s="150">
        <v>461.67641999999989</v>
      </c>
      <c r="H183" s="181">
        <v>24.752210216516815</v>
      </c>
      <c r="I183" s="150">
        <v>531.04740000000004</v>
      </c>
      <c r="J183" s="181">
        <v>30.198606894210201</v>
      </c>
      <c r="K183" s="150">
        <v>586.50353999999982</v>
      </c>
      <c r="L183" s="181">
        <v>69.090030049832791</v>
      </c>
    </row>
    <row r="184" spans="1:12" s="99" customFormat="1" ht="15" customHeight="1" thickBot="1">
      <c r="A184" s="421" t="s">
        <v>12</v>
      </c>
      <c r="B184" s="421"/>
      <c r="C184" s="116">
        <v>432.2595399999999</v>
      </c>
      <c r="D184" s="115">
        <v>77.286255307020781</v>
      </c>
      <c r="E184" s="116">
        <v>517.49030000000005</v>
      </c>
      <c r="F184" s="115">
        <v>96.598247847440803</v>
      </c>
      <c r="G184" s="116">
        <v>552.61408000000006</v>
      </c>
      <c r="H184" s="115">
        <v>32.255874687210699</v>
      </c>
      <c r="I184" s="116">
        <v>592.1737999999998</v>
      </c>
      <c r="J184" s="115">
        <v>43.633529473895173</v>
      </c>
      <c r="K184" s="116">
        <v>642.88566000000014</v>
      </c>
      <c r="L184" s="115">
        <v>54.293777969461679</v>
      </c>
    </row>
    <row r="185" spans="1:12" s="99" customFormat="1" ht="16.5" customHeight="1">
      <c r="A185" s="242" t="s">
        <v>93</v>
      </c>
      <c r="B185" s="143"/>
      <c r="C185" s="143"/>
      <c r="D185" s="143"/>
      <c r="E185" s="143"/>
      <c r="F185" s="143"/>
      <c r="G185" s="143"/>
      <c r="H185" s="143"/>
      <c r="I185" s="143"/>
      <c r="J185" s="143"/>
      <c r="K185" s="143"/>
      <c r="L185" s="143"/>
    </row>
    <row r="186" spans="1:12" s="99" customFormat="1" ht="26.25" customHeight="1">
      <c r="A186" s="468" t="s">
        <v>161</v>
      </c>
      <c r="B186" s="468"/>
      <c r="C186" s="468"/>
      <c r="D186" s="468"/>
      <c r="E186" s="468"/>
      <c r="F186" s="468"/>
      <c r="G186" s="468"/>
      <c r="H186" s="468"/>
      <c r="I186" s="468"/>
      <c r="J186" s="468"/>
      <c r="K186" s="468"/>
      <c r="L186" s="468"/>
    </row>
    <row r="187" spans="1:12" ht="12.75" customHeight="1"/>
  </sheetData>
  <mergeCells count="157">
    <mergeCell ref="A75:B75"/>
    <mergeCell ref="A81:B81"/>
    <mergeCell ref="A82:B82"/>
    <mergeCell ref="A88:B88"/>
    <mergeCell ref="A89:B89"/>
    <mergeCell ref="A95:B95"/>
    <mergeCell ref="A96:B96"/>
    <mergeCell ref="A102:B102"/>
    <mergeCell ref="A114:B114"/>
    <mergeCell ref="A105:B105"/>
    <mergeCell ref="A107:B107"/>
    <mergeCell ref="A108:B108"/>
    <mergeCell ref="A109:B109"/>
    <mergeCell ref="A110:B110"/>
    <mergeCell ref="A112:B112"/>
    <mergeCell ref="A97:B97"/>
    <mergeCell ref="A98:B98"/>
    <mergeCell ref="A100:B100"/>
    <mergeCell ref="A101:B101"/>
    <mergeCell ref="A103:B103"/>
    <mergeCell ref="A104:B104"/>
    <mergeCell ref="A86:B86"/>
    <mergeCell ref="A87:B87"/>
    <mergeCell ref="A90:B90"/>
    <mergeCell ref="A184:B184"/>
    <mergeCell ref="A175:B175"/>
    <mergeCell ref="A177:B177"/>
    <mergeCell ref="A178:B178"/>
    <mergeCell ref="A179:B179"/>
    <mergeCell ref="A181:B181"/>
    <mergeCell ref="A182:B182"/>
    <mergeCell ref="A165:B165"/>
    <mergeCell ref="A167:B167"/>
    <mergeCell ref="A168:B168"/>
    <mergeCell ref="A171:B171"/>
    <mergeCell ref="A172:B172"/>
    <mergeCell ref="A174:B174"/>
    <mergeCell ref="A169:B169"/>
    <mergeCell ref="A170:B170"/>
    <mergeCell ref="A176:B176"/>
    <mergeCell ref="A155:B155"/>
    <mergeCell ref="A157:B157"/>
    <mergeCell ref="A158:B158"/>
    <mergeCell ref="A160:B160"/>
    <mergeCell ref="A161:B161"/>
    <mergeCell ref="A164:B164"/>
    <mergeCell ref="A152:B152"/>
    <mergeCell ref="A154:B154"/>
    <mergeCell ref="A183:B183"/>
    <mergeCell ref="A156:B156"/>
    <mergeCell ref="A162:B162"/>
    <mergeCell ref="A163:B163"/>
    <mergeCell ref="A141:B141"/>
    <mergeCell ref="A144:B144"/>
    <mergeCell ref="A145:B145"/>
    <mergeCell ref="A147:B147"/>
    <mergeCell ref="A148:B148"/>
    <mergeCell ref="A151:B151"/>
    <mergeCell ref="A133:B133"/>
    <mergeCell ref="A134:B134"/>
    <mergeCell ref="A136:B136"/>
    <mergeCell ref="A137:B137"/>
    <mergeCell ref="A138:B138"/>
    <mergeCell ref="A140:B140"/>
    <mergeCell ref="A135:B135"/>
    <mergeCell ref="A142:B142"/>
    <mergeCell ref="A143:B143"/>
    <mergeCell ref="A149:B149"/>
    <mergeCell ref="A150:B150"/>
    <mergeCell ref="A123:B123"/>
    <mergeCell ref="A124:B124"/>
    <mergeCell ref="A126:B126"/>
    <mergeCell ref="A127:B127"/>
    <mergeCell ref="A130:B130"/>
    <mergeCell ref="A131:B131"/>
    <mergeCell ref="A113:B113"/>
    <mergeCell ref="A115:B115"/>
    <mergeCell ref="A116:B116"/>
    <mergeCell ref="A117:B117"/>
    <mergeCell ref="A119:B119"/>
    <mergeCell ref="A120:B120"/>
    <mergeCell ref="A121:B121"/>
    <mergeCell ref="A122:B122"/>
    <mergeCell ref="A128:B128"/>
    <mergeCell ref="A129:B129"/>
    <mergeCell ref="A91:B91"/>
    <mergeCell ref="A93:B93"/>
    <mergeCell ref="A94:B94"/>
    <mergeCell ref="A76:B76"/>
    <mergeCell ref="A77:B77"/>
    <mergeCell ref="A79:B79"/>
    <mergeCell ref="A80:B80"/>
    <mergeCell ref="A83:B83"/>
    <mergeCell ref="A84:B84"/>
    <mergeCell ref="A69:B69"/>
    <mergeCell ref="A53:B53"/>
    <mergeCell ref="A54:B54"/>
    <mergeCell ref="A42:B42"/>
    <mergeCell ref="A43:B43"/>
    <mergeCell ref="A70:B70"/>
    <mergeCell ref="A72:B72"/>
    <mergeCell ref="A73:B73"/>
    <mergeCell ref="A74:B74"/>
    <mergeCell ref="A56:B56"/>
    <mergeCell ref="A58:B58"/>
    <mergeCell ref="A59:B59"/>
    <mergeCell ref="A62:B62"/>
    <mergeCell ref="A63:B63"/>
    <mergeCell ref="A65:B65"/>
    <mergeCell ref="A60:B60"/>
    <mergeCell ref="A61:B61"/>
    <mergeCell ref="A67:B67"/>
    <mergeCell ref="A68:B68"/>
    <mergeCell ref="B1:L1"/>
    <mergeCell ref="A2:B3"/>
    <mergeCell ref="C2:L2"/>
    <mergeCell ref="A5:B5"/>
    <mergeCell ref="A6:B6"/>
    <mergeCell ref="A8:B8"/>
    <mergeCell ref="A28:B28"/>
    <mergeCell ref="A30:B30"/>
    <mergeCell ref="A31:B31"/>
    <mergeCell ref="A20:B20"/>
    <mergeCell ref="A21:B21"/>
    <mergeCell ref="A23:B23"/>
    <mergeCell ref="A24:B24"/>
    <mergeCell ref="A27:B27"/>
    <mergeCell ref="A7:B7"/>
    <mergeCell ref="A13:B13"/>
    <mergeCell ref="A14:B14"/>
    <mergeCell ref="A19:B19"/>
    <mergeCell ref="A25:B25"/>
    <mergeCell ref="A26:B26"/>
    <mergeCell ref="A186:L186"/>
    <mergeCell ref="A9:B9"/>
    <mergeCell ref="A11:B11"/>
    <mergeCell ref="A12:B12"/>
    <mergeCell ref="A15:B15"/>
    <mergeCell ref="A16:B16"/>
    <mergeCell ref="A18:B18"/>
    <mergeCell ref="A32:B32"/>
    <mergeCell ref="A33:B33"/>
    <mergeCell ref="A35:B35"/>
    <mergeCell ref="A47:B47"/>
    <mergeCell ref="A48:B48"/>
    <mergeCell ref="A49:B49"/>
    <mergeCell ref="A51:B51"/>
    <mergeCell ref="A52:B52"/>
    <mergeCell ref="A55:B55"/>
    <mergeCell ref="A40:B40"/>
    <mergeCell ref="A41:B41"/>
    <mergeCell ref="A44:B44"/>
    <mergeCell ref="A45:B45"/>
    <mergeCell ref="A36:B36"/>
    <mergeCell ref="A37:B37"/>
    <mergeCell ref="A38:B38"/>
    <mergeCell ref="A66:B6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workbookViewId="0"/>
  </sheetViews>
  <sheetFormatPr baseColWidth="10" defaultRowHeight="10.5"/>
  <cols>
    <col min="1" max="1" width="6.42578125" style="271" customWidth="1"/>
    <col min="2" max="2" width="7.7109375" style="271" customWidth="1"/>
    <col min="3" max="3" width="105.5703125" style="271" customWidth="1"/>
    <col min="4" max="4" width="11.5703125" style="271" customWidth="1"/>
    <col min="5" max="5" width="10.42578125" style="271" customWidth="1"/>
    <col min="6" max="6" width="10.140625" style="271" customWidth="1"/>
    <col min="7" max="7" width="15.28515625" style="271" customWidth="1"/>
    <col min="8" max="8" width="8.5703125" style="271" customWidth="1"/>
    <col min="9" max="9" width="10.28515625" style="271" customWidth="1"/>
    <col min="10" max="10" width="9.140625" style="271" bestFit="1" customWidth="1"/>
    <col min="11" max="16384" width="11.42578125" style="271"/>
  </cols>
  <sheetData>
    <row r="1" spans="1:10" s="193" customFormat="1" ht="15" customHeight="1" thickBot="1">
      <c r="A1" s="221">
        <v>2.11</v>
      </c>
      <c r="B1" s="474" t="s">
        <v>400</v>
      </c>
      <c r="C1" s="474"/>
      <c r="D1" s="474"/>
      <c r="E1" s="474"/>
      <c r="F1" s="474"/>
      <c r="G1" s="474"/>
      <c r="H1" s="474"/>
      <c r="I1" s="474"/>
      <c r="J1"/>
    </row>
    <row r="2" spans="1:10" s="193" customFormat="1" ht="15" customHeight="1" thickBot="1">
      <c r="A2" s="475" t="s">
        <v>86</v>
      </c>
      <c r="B2" s="476"/>
      <c r="C2" s="481" t="s">
        <v>87</v>
      </c>
      <c r="D2" s="483" t="s">
        <v>89</v>
      </c>
      <c r="E2" s="339" t="s">
        <v>88</v>
      </c>
      <c r="F2" s="344"/>
      <c r="G2" s="344"/>
      <c r="H2" s="344"/>
      <c r="I2" s="344"/>
      <c r="J2" s="345"/>
    </row>
    <row r="3" spans="1:10" s="193" customFormat="1" ht="27" customHeight="1" thickBot="1">
      <c r="A3" s="477"/>
      <c r="B3" s="478"/>
      <c r="C3" s="481"/>
      <c r="D3" s="484"/>
      <c r="E3" s="356" t="s">
        <v>75</v>
      </c>
      <c r="F3" s="357" t="s">
        <v>8</v>
      </c>
      <c r="G3" s="357" t="s">
        <v>9</v>
      </c>
      <c r="H3" s="358" t="s">
        <v>10</v>
      </c>
      <c r="I3" s="358" t="s">
        <v>11</v>
      </c>
      <c r="J3" s="358" t="s">
        <v>12</v>
      </c>
    </row>
    <row r="4" spans="1:10" s="193" customFormat="1" ht="15" customHeight="1" thickBot="1">
      <c r="A4" s="479"/>
      <c r="B4" s="480"/>
      <c r="C4" s="482"/>
      <c r="D4" s="485"/>
      <c r="E4" s="245" t="s">
        <v>63</v>
      </c>
      <c r="F4" s="245" t="s">
        <v>63</v>
      </c>
      <c r="G4" s="245" t="s">
        <v>63</v>
      </c>
      <c r="H4" s="245" t="s">
        <v>63</v>
      </c>
      <c r="I4" s="245" t="s">
        <v>63</v>
      </c>
      <c r="J4" s="245" t="s">
        <v>63</v>
      </c>
    </row>
    <row r="5" spans="1:10" s="193" customFormat="1" ht="15" customHeight="1" thickBot="1">
      <c r="A5" s="486" t="s">
        <v>189</v>
      </c>
      <c r="B5" s="487"/>
      <c r="C5" s="487"/>
      <c r="D5" s="487"/>
      <c r="E5" s="487"/>
      <c r="F5" s="487"/>
      <c r="G5" s="487"/>
      <c r="H5" s="487"/>
      <c r="I5" s="487"/>
      <c r="J5" s="487"/>
    </row>
    <row r="6" spans="1:10" s="193" customFormat="1" ht="14.25" customHeight="1">
      <c r="A6" s="341">
        <v>2</v>
      </c>
      <c r="B6" s="341" t="s">
        <v>178</v>
      </c>
      <c r="C6" s="246" t="s">
        <v>190</v>
      </c>
      <c r="D6" s="247">
        <v>441.34110215746176</v>
      </c>
      <c r="E6" s="247">
        <v>75.68845618915158</v>
      </c>
      <c r="F6" s="247">
        <v>8.3449235048678698</v>
      </c>
      <c r="G6" s="247">
        <v>3.5326842837273991</v>
      </c>
      <c r="H6" s="247">
        <v>16.077885952712101</v>
      </c>
      <c r="I6" s="247">
        <v>20.917941585535463</v>
      </c>
      <c r="J6" s="247">
        <v>26.815020862308756</v>
      </c>
    </row>
    <row r="7" spans="1:10" s="193" customFormat="1" ht="14.25" customHeight="1">
      <c r="A7" s="340">
        <v>32</v>
      </c>
      <c r="B7" s="340" t="s">
        <v>179</v>
      </c>
      <c r="C7" s="248" t="s">
        <v>191</v>
      </c>
      <c r="D7" s="249">
        <v>509.10824949984959</v>
      </c>
      <c r="E7" s="249">
        <v>65.461071231363903</v>
      </c>
      <c r="F7" s="249">
        <v>7.2059635560463855</v>
      </c>
      <c r="G7" s="249">
        <v>3.6443953616786313</v>
      </c>
      <c r="H7" s="249">
        <v>13.418001104362228</v>
      </c>
      <c r="I7" s="249">
        <v>17.42131419105467</v>
      </c>
      <c r="J7" s="249">
        <v>23.771397018221968</v>
      </c>
    </row>
    <row r="8" spans="1:10" s="193" customFormat="1" ht="14.25" customHeight="1">
      <c r="A8" s="340">
        <v>42</v>
      </c>
      <c r="B8" s="340" t="s">
        <v>180</v>
      </c>
      <c r="C8" s="248" t="s">
        <v>192</v>
      </c>
      <c r="D8" s="249">
        <v>541.41296706853132</v>
      </c>
      <c r="E8" s="249">
        <v>60.311717227943213</v>
      </c>
      <c r="F8" s="249">
        <v>6.4848316170331186</v>
      </c>
      <c r="G8" s="249">
        <v>3.3398274422488181</v>
      </c>
      <c r="H8" s="249">
        <v>12.774839966601728</v>
      </c>
      <c r="I8" s="249">
        <v>16.086835513498464</v>
      </c>
      <c r="J8" s="249">
        <v>21.625382688561089</v>
      </c>
    </row>
    <row r="9" spans="1:10" s="193" customFormat="1" ht="14.25" customHeight="1">
      <c r="A9" s="340">
        <v>34</v>
      </c>
      <c r="B9" s="340" t="s">
        <v>181</v>
      </c>
      <c r="C9" s="248" t="s">
        <v>193</v>
      </c>
      <c r="D9" s="249">
        <v>551.0222006870531</v>
      </c>
      <c r="E9" s="249">
        <v>59.203142536475887</v>
      </c>
      <c r="F9" s="249">
        <v>5.3310886644219968</v>
      </c>
      <c r="G9" s="249">
        <v>2.5252525252525255</v>
      </c>
      <c r="H9" s="249">
        <v>11.560044893378228</v>
      </c>
      <c r="I9" s="249">
        <v>16.301907968574636</v>
      </c>
      <c r="J9" s="249">
        <v>23.484848484848481</v>
      </c>
    </row>
    <row r="10" spans="1:10" s="193" customFormat="1" ht="14.25" customHeight="1">
      <c r="A10" s="340">
        <v>1</v>
      </c>
      <c r="B10" s="340" t="s">
        <v>182</v>
      </c>
      <c r="C10" s="248" t="s">
        <v>194</v>
      </c>
      <c r="D10" s="249">
        <v>564.09013026822674</v>
      </c>
      <c r="E10" s="249">
        <v>57.650652596500976</v>
      </c>
      <c r="F10" s="249">
        <v>6.0261038600388783</v>
      </c>
      <c r="G10" s="249">
        <v>3.6101083032490968</v>
      </c>
      <c r="H10" s="249">
        <v>11.21910580394335</v>
      </c>
      <c r="I10" s="249">
        <v>14.440433212996387</v>
      </c>
      <c r="J10" s="249">
        <v>22.354901416273265</v>
      </c>
    </row>
    <row r="11" spans="1:10" s="193" customFormat="1" ht="14.25" customHeight="1">
      <c r="A11" s="340">
        <v>64</v>
      </c>
      <c r="B11" s="340" t="s">
        <v>183</v>
      </c>
      <c r="C11" s="248" t="s">
        <v>195</v>
      </c>
      <c r="D11" s="249">
        <v>582.0065155972726</v>
      </c>
      <c r="E11" s="249">
        <v>53.608247422680435</v>
      </c>
      <c r="F11" s="249">
        <v>6.6035107272220648</v>
      </c>
      <c r="G11" s="249">
        <v>3.4550013931457224</v>
      </c>
      <c r="H11" s="249">
        <v>11.702424073558095</v>
      </c>
      <c r="I11" s="249">
        <v>14.795207578712731</v>
      </c>
      <c r="J11" s="249">
        <v>17.052103650041797</v>
      </c>
    </row>
    <row r="12" spans="1:10" s="193" customFormat="1" ht="14.25" customHeight="1">
      <c r="A12" s="340">
        <v>33</v>
      </c>
      <c r="B12" s="340" t="s">
        <v>184</v>
      </c>
      <c r="C12" s="248" t="s">
        <v>196</v>
      </c>
      <c r="D12" s="249">
        <v>585.30163343077891</v>
      </c>
      <c r="E12" s="249">
        <v>53.55037889419031</v>
      </c>
      <c r="F12" s="249">
        <v>5.9781083356721876</v>
      </c>
      <c r="G12" s="249">
        <v>3.003087285994948</v>
      </c>
      <c r="H12" s="249">
        <v>10.188043783328656</v>
      </c>
      <c r="I12" s="249">
        <v>13.92085321358406</v>
      </c>
      <c r="J12" s="249">
        <v>20.460286275610443</v>
      </c>
    </row>
    <row r="13" spans="1:10" s="193" customFormat="1" ht="14.25" customHeight="1">
      <c r="A13" s="340">
        <v>88</v>
      </c>
      <c r="B13" s="340" t="s">
        <v>185</v>
      </c>
      <c r="C13" s="248" t="s">
        <v>197</v>
      </c>
      <c r="D13" s="249">
        <v>589.35575378352053</v>
      </c>
      <c r="E13" s="249">
        <v>52.878404942431885</v>
      </c>
      <c r="F13" s="249">
        <v>6.5711878685762413</v>
      </c>
      <c r="G13" s="249">
        <v>3.0328559393428809</v>
      </c>
      <c r="H13" s="249">
        <v>11.373209772535802</v>
      </c>
      <c r="I13" s="249">
        <v>13.338949733221009</v>
      </c>
      <c r="J13" s="249">
        <v>18.562201628755968</v>
      </c>
    </row>
    <row r="14" spans="1:10" s="193" customFormat="1" ht="14.25" customHeight="1">
      <c r="A14" s="340">
        <v>79</v>
      </c>
      <c r="B14" s="340" t="s">
        <v>186</v>
      </c>
      <c r="C14" s="248" t="s">
        <v>198</v>
      </c>
      <c r="D14" s="249">
        <v>610.90226495456261</v>
      </c>
      <c r="E14" s="249">
        <v>49.28350660297837</v>
      </c>
      <c r="F14" s="249">
        <v>5.2823826917673502</v>
      </c>
      <c r="G14" s="249">
        <v>2.8659735880865407</v>
      </c>
      <c r="H14" s="249">
        <v>10.620960944085418</v>
      </c>
      <c r="I14" s="249">
        <v>12.419218881708344</v>
      </c>
      <c r="J14" s="249">
        <v>18.094970497330713</v>
      </c>
    </row>
    <row r="15" spans="1:10" s="193" customFormat="1" ht="14.25" customHeight="1">
      <c r="A15" s="340">
        <v>22</v>
      </c>
      <c r="B15" s="340" t="s">
        <v>187</v>
      </c>
      <c r="C15" s="248" t="s">
        <v>199</v>
      </c>
      <c r="D15" s="249">
        <v>613.70403115056627</v>
      </c>
      <c r="E15" s="249">
        <v>48.672813635093611</v>
      </c>
      <c r="F15" s="249">
        <v>5.0852193350097812</v>
      </c>
      <c r="G15" s="249">
        <v>2.4587873707739596</v>
      </c>
      <c r="H15" s="249">
        <v>10.393964794635377</v>
      </c>
      <c r="I15" s="249">
        <v>13.271863649063985</v>
      </c>
      <c r="J15" s="249">
        <v>17.462978485610503</v>
      </c>
    </row>
    <row r="16" spans="1:10" s="193" customFormat="1" ht="14.25" customHeight="1" thickBot="1">
      <c r="A16" s="340">
        <v>67</v>
      </c>
      <c r="B16" s="340" t="s">
        <v>188</v>
      </c>
      <c r="C16" s="248" t="s">
        <v>200</v>
      </c>
      <c r="D16" s="249">
        <v>737.39526928520945</v>
      </c>
      <c r="E16" s="249">
        <v>29.558701082431305</v>
      </c>
      <c r="F16" s="249">
        <v>3.7746322509020258</v>
      </c>
      <c r="G16" s="249">
        <v>1.6930335831251737</v>
      </c>
      <c r="H16" s="249">
        <v>6.2725506522342487</v>
      </c>
      <c r="I16" s="249">
        <v>7.9655842353594224</v>
      </c>
      <c r="J16" s="249">
        <v>9.8529003608104375</v>
      </c>
    </row>
    <row r="17" spans="1:10" s="193" customFormat="1" ht="15" customHeight="1" thickBot="1">
      <c r="A17" s="472" t="s">
        <v>201</v>
      </c>
      <c r="B17" s="473"/>
      <c r="C17" s="473"/>
      <c r="D17" s="473"/>
      <c r="E17" s="473"/>
      <c r="F17" s="473"/>
      <c r="G17" s="473"/>
      <c r="H17" s="473"/>
      <c r="I17" s="473"/>
      <c r="J17" s="473"/>
    </row>
    <row r="18" spans="1:10" s="193" customFormat="1" ht="14.25" customHeight="1">
      <c r="A18" s="341">
        <v>40</v>
      </c>
      <c r="B18" s="341" t="s">
        <v>202</v>
      </c>
      <c r="C18" s="246" t="s">
        <v>215</v>
      </c>
      <c r="D18" s="247">
        <v>540.80445642811003</v>
      </c>
      <c r="E18" s="247">
        <v>60.417246175243406</v>
      </c>
      <c r="F18" s="247">
        <v>6.5368567454798319</v>
      </c>
      <c r="G18" s="247">
        <v>3.1988873435326841</v>
      </c>
      <c r="H18" s="247">
        <v>12.127955493741304</v>
      </c>
      <c r="I18" s="247">
        <v>15.410292072322669</v>
      </c>
      <c r="J18" s="247">
        <v>23.143254520166899</v>
      </c>
    </row>
    <row r="19" spans="1:10" s="193" customFormat="1" ht="14.25" customHeight="1">
      <c r="A19" s="340">
        <v>12</v>
      </c>
      <c r="B19" s="340" t="s">
        <v>203</v>
      </c>
      <c r="C19" s="248" t="s">
        <v>216</v>
      </c>
      <c r="D19" s="249">
        <v>542.21515421386084</v>
      </c>
      <c r="E19" s="249">
        <v>60.17822333611808</v>
      </c>
      <c r="F19" s="249">
        <v>6.7669172932330817</v>
      </c>
      <c r="G19" s="249">
        <v>3.4252297410192138</v>
      </c>
      <c r="H19" s="249">
        <v>12.392091339459762</v>
      </c>
      <c r="I19" s="249">
        <v>16.402116402116405</v>
      </c>
      <c r="J19" s="249">
        <v>21.191868560289613</v>
      </c>
    </row>
    <row r="20" spans="1:10" s="193" customFormat="1" ht="14.25" customHeight="1">
      <c r="A20" s="340">
        <v>4</v>
      </c>
      <c r="B20" s="340" t="s">
        <v>204</v>
      </c>
      <c r="C20" s="248" t="s">
        <v>217</v>
      </c>
      <c r="D20" s="249">
        <v>586.68877596593279</v>
      </c>
      <c r="E20" s="249">
        <v>53.863257365202891</v>
      </c>
      <c r="F20" s="249">
        <v>5.975541967759864</v>
      </c>
      <c r="G20" s="249">
        <v>2.5013896609227353</v>
      </c>
      <c r="H20" s="249">
        <v>11.61756531406337</v>
      </c>
      <c r="I20" s="249">
        <v>13.729849916620347</v>
      </c>
      <c r="J20" s="249">
        <v>20.038910505836576</v>
      </c>
    </row>
    <row r="21" spans="1:10" s="193" customFormat="1" ht="14.25" customHeight="1">
      <c r="A21" s="340">
        <v>58</v>
      </c>
      <c r="B21" s="340" t="s">
        <v>205</v>
      </c>
      <c r="C21" s="248" t="s">
        <v>218</v>
      </c>
      <c r="D21" s="249">
        <v>593.68861126832599</v>
      </c>
      <c r="E21" s="249">
        <v>52.766908887646721</v>
      </c>
      <c r="F21" s="249">
        <v>5.9250978200111764</v>
      </c>
      <c r="G21" s="249">
        <v>2.5712688652878706</v>
      </c>
      <c r="H21" s="249">
        <v>10.816098378982675</v>
      </c>
      <c r="I21" s="249">
        <v>13.163778647288984</v>
      </c>
      <c r="J21" s="249">
        <v>20.290665176076018</v>
      </c>
    </row>
    <row r="22" spans="1:10" s="193" customFormat="1" ht="14.25" customHeight="1">
      <c r="A22" s="340">
        <v>18</v>
      </c>
      <c r="B22" s="340" t="s">
        <v>206</v>
      </c>
      <c r="C22" s="248" t="s">
        <v>219</v>
      </c>
      <c r="D22" s="249">
        <v>629.83676055940975</v>
      </c>
      <c r="E22" s="249">
        <v>46.301446051167972</v>
      </c>
      <c r="F22" s="249">
        <v>5.8954393770856486</v>
      </c>
      <c r="G22" s="249">
        <v>2.3637374860956619</v>
      </c>
      <c r="H22" s="249">
        <v>9.4827586206896513</v>
      </c>
      <c r="I22" s="249">
        <v>12.347052280311456</v>
      </c>
      <c r="J22" s="249">
        <v>16.212458286985541</v>
      </c>
    </row>
    <row r="23" spans="1:10" s="193" customFormat="1" ht="14.25" customHeight="1">
      <c r="A23" s="340">
        <v>27</v>
      </c>
      <c r="B23" s="340" t="s">
        <v>207</v>
      </c>
      <c r="C23" s="248" t="s">
        <v>220</v>
      </c>
      <c r="D23" s="249">
        <v>656.27360347938497</v>
      </c>
      <c r="E23" s="249">
        <v>42.388561816652647</v>
      </c>
      <c r="F23" s="249">
        <v>4.9341183067003085</v>
      </c>
      <c r="G23" s="249">
        <v>2.0465377067563781</v>
      </c>
      <c r="H23" s="249">
        <v>8.5506027474067832</v>
      </c>
      <c r="I23" s="249">
        <v>10.709279506588167</v>
      </c>
      <c r="J23" s="249">
        <v>16.14802354920101</v>
      </c>
    </row>
    <row r="24" spans="1:10" s="193" customFormat="1" ht="14.25" customHeight="1">
      <c r="A24" s="340" t="s">
        <v>379</v>
      </c>
      <c r="B24" s="340" t="s">
        <v>208</v>
      </c>
      <c r="C24" s="248" t="s">
        <v>221</v>
      </c>
      <c r="D24" s="249">
        <v>670.6303495089777</v>
      </c>
      <c r="E24" s="249">
        <v>39.810161920714691</v>
      </c>
      <c r="F24" s="249">
        <v>5.6951423785594626</v>
      </c>
      <c r="G24" s="249">
        <v>1.9262981574539368</v>
      </c>
      <c r="H24" s="249">
        <v>8.8498045784477988</v>
      </c>
      <c r="I24" s="249">
        <v>11.976549413735341</v>
      </c>
      <c r="J24" s="249">
        <v>11.362367392518149</v>
      </c>
    </row>
    <row r="25" spans="1:10" s="193" customFormat="1" ht="14.25" customHeight="1">
      <c r="A25" s="340">
        <v>51</v>
      </c>
      <c r="B25" s="340" t="s">
        <v>209</v>
      </c>
      <c r="C25" s="248" t="s">
        <v>222</v>
      </c>
      <c r="D25" s="249">
        <v>690.91814260736385</v>
      </c>
      <c r="E25" s="249">
        <v>36.378830083565454</v>
      </c>
      <c r="F25" s="249">
        <v>4.7075208913649025</v>
      </c>
      <c r="G25" s="249">
        <v>2.22841225626741</v>
      </c>
      <c r="H25" s="249">
        <v>7.2423398328690816</v>
      </c>
      <c r="I25" s="249">
        <v>8.7465181058495816</v>
      </c>
      <c r="J25" s="249">
        <v>13.454038997214484</v>
      </c>
    </row>
    <row r="26" spans="1:10" s="193" customFormat="1" ht="14.25" customHeight="1">
      <c r="A26" s="340">
        <v>11</v>
      </c>
      <c r="B26" s="340" t="s">
        <v>210</v>
      </c>
      <c r="C26" s="248" t="s">
        <v>223</v>
      </c>
      <c r="D26" s="249">
        <v>699.11929569020117</v>
      </c>
      <c r="E26" s="249">
        <v>34.528405956977394</v>
      </c>
      <c r="F26" s="249">
        <v>4.3574186431329291</v>
      </c>
      <c r="G26" s="249">
        <v>1.8201875344732483</v>
      </c>
      <c r="H26" s="249">
        <v>7.3634859349145056</v>
      </c>
      <c r="I26" s="249">
        <v>9.0182018753447331</v>
      </c>
      <c r="J26" s="249">
        <v>11.969111969111969</v>
      </c>
    </row>
    <row r="27" spans="1:10" s="193" customFormat="1" ht="14.25" customHeight="1">
      <c r="A27" s="340" t="s">
        <v>380</v>
      </c>
      <c r="B27" s="340" t="s">
        <v>211</v>
      </c>
      <c r="C27" s="248" t="s">
        <v>224</v>
      </c>
      <c r="D27" s="249">
        <v>706.26363590764356</v>
      </c>
      <c r="E27" s="249">
        <v>34.171270718232037</v>
      </c>
      <c r="F27" s="249">
        <v>4.0331491712707184</v>
      </c>
      <c r="G27" s="249">
        <v>1.8784530386740328</v>
      </c>
      <c r="H27" s="249">
        <v>8.5082872928176787</v>
      </c>
      <c r="I27" s="249">
        <v>10.469613259668506</v>
      </c>
      <c r="J27" s="249">
        <v>9.2817679558011097</v>
      </c>
    </row>
    <row r="28" spans="1:10" s="193" customFormat="1" ht="14.25" customHeight="1">
      <c r="A28" s="342">
        <v>60</v>
      </c>
      <c r="B28" s="342" t="s">
        <v>212</v>
      </c>
      <c r="C28" s="250" t="s">
        <v>225</v>
      </c>
      <c r="D28" s="251">
        <v>741.50304326431058</v>
      </c>
      <c r="E28" s="251">
        <v>29.31805477920626</v>
      </c>
      <c r="F28" s="251">
        <v>3.6333147009502498</v>
      </c>
      <c r="G28" s="251">
        <v>1.4533258803801004</v>
      </c>
      <c r="H28" s="251">
        <v>4.8630519843487994</v>
      </c>
      <c r="I28" s="251">
        <v>7.1548351034097282</v>
      </c>
      <c r="J28" s="251">
        <v>12.213527110117385</v>
      </c>
    </row>
    <row r="29" spans="1:10" s="193" customFormat="1" ht="14.25" customHeight="1">
      <c r="A29" s="342" t="s">
        <v>381</v>
      </c>
      <c r="B29" s="342" t="s">
        <v>213</v>
      </c>
      <c r="C29" s="250" t="s">
        <v>226</v>
      </c>
      <c r="D29" s="251">
        <v>747.52884195476895</v>
      </c>
      <c r="E29" s="251">
        <v>27.641140301844604</v>
      </c>
      <c r="F29" s="251">
        <v>4.1363890441587499</v>
      </c>
      <c r="G29" s="251">
        <v>1.3974287311347124</v>
      </c>
      <c r="H29" s="251">
        <v>6.6517607602012303</v>
      </c>
      <c r="I29" s="251">
        <v>7.8814980435997741</v>
      </c>
      <c r="J29" s="251">
        <v>7.5740637227501395</v>
      </c>
    </row>
    <row r="30" spans="1:10" s="193" customFormat="1" ht="14.25" customHeight="1" thickBot="1">
      <c r="A30" s="342">
        <v>29</v>
      </c>
      <c r="B30" s="342" t="s">
        <v>214</v>
      </c>
      <c r="C30" s="250" t="s">
        <v>227</v>
      </c>
      <c r="D30" s="251">
        <v>785.8026178869718</v>
      </c>
      <c r="E30" s="251">
        <v>23.526108927568792</v>
      </c>
      <c r="F30" s="251">
        <v>2.7793374508702984</v>
      </c>
      <c r="G30" s="251">
        <v>1.151038742279618</v>
      </c>
      <c r="H30" s="251">
        <v>4.1830432341381245</v>
      </c>
      <c r="I30" s="251">
        <v>5.6428972487366647</v>
      </c>
      <c r="J30" s="251">
        <v>9.7697922515440769</v>
      </c>
    </row>
    <row r="31" spans="1:10" s="193" customFormat="1" ht="15" customHeight="1" thickBot="1">
      <c r="A31" s="472" t="s">
        <v>228</v>
      </c>
      <c r="B31" s="473"/>
      <c r="C31" s="473"/>
      <c r="D31" s="473"/>
      <c r="E31" s="473"/>
      <c r="F31" s="473"/>
      <c r="G31" s="473"/>
      <c r="H31" s="473"/>
      <c r="I31" s="473"/>
      <c r="J31" s="473"/>
    </row>
    <row r="32" spans="1:10" s="193" customFormat="1" ht="14.25" customHeight="1">
      <c r="A32" s="341">
        <v>13</v>
      </c>
      <c r="B32" s="341" t="s">
        <v>229</v>
      </c>
      <c r="C32" s="246" t="s">
        <v>234</v>
      </c>
      <c r="D32" s="247">
        <v>544.44112539527214</v>
      </c>
      <c r="E32" s="247">
        <v>59.816207184628226</v>
      </c>
      <c r="F32" s="247">
        <v>6.4327485380116949</v>
      </c>
      <c r="G32" s="247">
        <v>3.3695349484823174</v>
      </c>
      <c r="H32" s="247">
        <v>11.500974658869398</v>
      </c>
      <c r="I32" s="247">
        <v>15.232525758841541</v>
      </c>
      <c r="J32" s="247">
        <v>23.280423280423278</v>
      </c>
    </row>
    <row r="33" spans="1:10" s="193" customFormat="1" ht="14.25" customHeight="1">
      <c r="A33" s="340">
        <v>94</v>
      </c>
      <c r="B33" s="340" t="s">
        <v>230</v>
      </c>
      <c r="C33" s="248" t="s">
        <v>235</v>
      </c>
      <c r="D33" s="249">
        <v>588.73153964270125</v>
      </c>
      <c r="E33" s="249">
        <v>52.467750981491882</v>
      </c>
      <c r="F33" s="249">
        <v>5.692652832305102</v>
      </c>
      <c r="G33" s="249">
        <v>2.8603477285473926</v>
      </c>
      <c r="H33" s="249">
        <v>10.852495793606284</v>
      </c>
      <c r="I33" s="249">
        <v>13.432417274256869</v>
      </c>
      <c r="J33" s="249">
        <v>19.629837352776224</v>
      </c>
    </row>
    <row r="34" spans="1:10" s="193" customFormat="1" ht="14.25" customHeight="1">
      <c r="A34" s="340">
        <v>89</v>
      </c>
      <c r="B34" s="340" t="s">
        <v>231</v>
      </c>
      <c r="C34" s="248" t="s">
        <v>236</v>
      </c>
      <c r="D34" s="249">
        <v>617.39435374408811</v>
      </c>
      <c r="E34" s="249">
        <v>47.639005308745453</v>
      </c>
      <c r="F34" s="249">
        <v>5.3925677563565237</v>
      </c>
      <c r="G34" s="249">
        <v>2.402905839620006</v>
      </c>
      <c r="H34" s="249">
        <v>9.5278010617490914</v>
      </c>
      <c r="I34" s="249">
        <v>12.210114557138867</v>
      </c>
      <c r="J34" s="249">
        <v>18.105616093880968</v>
      </c>
    </row>
    <row r="35" spans="1:10" s="193" customFormat="1" ht="14.25" customHeight="1">
      <c r="A35" s="340">
        <v>85</v>
      </c>
      <c r="B35" s="340" t="s">
        <v>232</v>
      </c>
      <c r="C35" s="248" t="s">
        <v>237</v>
      </c>
      <c r="D35" s="249">
        <v>684.73358070063125</v>
      </c>
      <c r="E35" s="249">
        <v>36.750483558994198</v>
      </c>
      <c r="F35" s="249">
        <v>4.0895274937828132</v>
      </c>
      <c r="G35" s="249">
        <v>1.6302846090080132</v>
      </c>
      <c r="H35" s="249">
        <v>6.9632495164410031</v>
      </c>
      <c r="I35" s="249">
        <v>9.2843326885880089</v>
      </c>
      <c r="J35" s="249">
        <v>14.783089251174356</v>
      </c>
    </row>
    <row r="36" spans="1:10" s="193" customFormat="1" ht="14.25" customHeight="1" thickBot="1">
      <c r="A36" s="340">
        <v>49</v>
      </c>
      <c r="B36" s="340" t="s">
        <v>233</v>
      </c>
      <c r="C36" s="248" t="s">
        <v>238</v>
      </c>
      <c r="D36" s="249">
        <v>742.71744729508657</v>
      </c>
      <c r="E36" s="249">
        <v>28.679562657695552</v>
      </c>
      <c r="F36" s="249">
        <v>3.1118587047939448</v>
      </c>
      <c r="G36" s="249">
        <v>1.3456686291000839</v>
      </c>
      <c r="H36" s="249">
        <v>5.2705354639753281</v>
      </c>
      <c r="I36" s="249">
        <v>6.4199607513316508</v>
      </c>
      <c r="J36" s="249">
        <v>12.531539108494529</v>
      </c>
    </row>
    <row r="37" spans="1:10" s="193" customFormat="1" ht="15" customHeight="1" thickBot="1">
      <c r="A37" s="472" t="s">
        <v>239</v>
      </c>
      <c r="B37" s="473"/>
      <c r="C37" s="473"/>
      <c r="D37" s="473"/>
      <c r="E37" s="473"/>
      <c r="F37" s="473"/>
      <c r="G37" s="473"/>
      <c r="H37" s="473"/>
      <c r="I37" s="473"/>
      <c r="J37" s="473"/>
    </row>
    <row r="38" spans="1:10" s="193" customFormat="1" ht="14.25" customHeight="1">
      <c r="A38" s="340">
        <v>31</v>
      </c>
      <c r="B38" s="340" t="s">
        <v>240</v>
      </c>
      <c r="C38" s="248" t="s">
        <v>247</v>
      </c>
      <c r="D38" s="249">
        <v>481.44784217386626</v>
      </c>
      <c r="E38" s="249">
        <v>69.602429596907797</v>
      </c>
      <c r="F38" s="249">
        <v>8.1722805080066312</v>
      </c>
      <c r="G38" s="249">
        <v>4.3070127001656555</v>
      </c>
      <c r="H38" s="249">
        <v>15.046935394809498</v>
      </c>
      <c r="I38" s="249">
        <v>17.863059083379341</v>
      </c>
      <c r="J38" s="249">
        <v>24.213141910546661</v>
      </c>
    </row>
    <row r="39" spans="1:10" s="193" customFormat="1" ht="14.25" customHeight="1">
      <c r="A39" s="340">
        <v>73</v>
      </c>
      <c r="B39" s="340" t="s">
        <v>241</v>
      </c>
      <c r="C39" s="248" t="s">
        <v>248</v>
      </c>
      <c r="D39" s="249">
        <v>512.95429847231799</v>
      </c>
      <c r="E39" s="249">
        <v>65.836597649692237</v>
      </c>
      <c r="F39" s="249">
        <v>6.9949636261891444</v>
      </c>
      <c r="G39" s="249">
        <v>3.0498041410184662</v>
      </c>
      <c r="H39" s="249">
        <v>12.451035254616677</v>
      </c>
      <c r="I39" s="249">
        <v>18.130945719082263</v>
      </c>
      <c r="J39" s="249">
        <v>25.209848908785673</v>
      </c>
    </row>
    <row r="40" spans="1:10" s="193" customFormat="1" ht="14.25" customHeight="1">
      <c r="A40" s="340">
        <v>71</v>
      </c>
      <c r="B40" s="340" t="s">
        <v>242</v>
      </c>
      <c r="C40" s="248" t="s">
        <v>249</v>
      </c>
      <c r="D40" s="249">
        <v>521.50354581397721</v>
      </c>
      <c r="E40" s="249">
        <v>64.523343584008941</v>
      </c>
      <c r="F40" s="249">
        <v>6.0944925915571693</v>
      </c>
      <c r="G40" s="249">
        <v>3.6343304445065696</v>
      </c>
      <c r="H40" s="249">
        <v>12.636287391668999</v>
      </c>
      <c r="I40" s="249">
        <v>17.78026279004753</v>
      </c>
      <c r="J40" s="249">
        <v>24.377970366228681</v>
      </c>
    </row>
    <row r="41" spans="1:10" s="193" customFormat="1" ht="14.25" customHeight="1">
      <c r="A41" s="340">
        <v>3</v>
      </c>
      <c r="B41" s="340" t="s">
        <v>243</v>
      </c>
      <c r="C41" s="248" t="s">
        <v>250</v>
      </c>
      <c r="D41" s="249">
        <v>591.23363070611049</v>
      </c>
      <c r="E41" s="249">
        <v>52.795549374130736</v>
      </c>
      <c r="F41" s="249">
        <v>5.8136300417246183</v>
      </c>
      <c r="G41" s="249">
        <v>2.8650904033379696</v>
      </c>
      <c r="H41" s="249">
        <v>11.488178025034768</v>
      </c>
      <c r="I41" s="249">
        <v>15.15994436717663</v>
      </c>
      <c r="J41" s="249">
        <v>17.468706536856743</v>
      </c>
    </row>
    <row r="42" spans="1:10" s="193" customFormat="1" ht="14.25" customHeight="1">
      <c r="A42" s="340">
        <v>54</v>
      </c>
      <c r="B42" s="340" t="s">
        <v>244</v>
      </c>
      <c r="C42" s="248" t="s">
        <v>251</v>
      </c>
      <c r="D42" s="249">
        <v>647.65499901096803</v>
      </c>
      <c r="E42" s="249">
        <v>42.722484058774597</v>
      </c>
      <c r="F42" s="249">
        <v>5.0457443859162732</v>
      </c>
      <c r="G42" s="249">
        <v>2.578319933462712</v>
      </c>
      <c r="H42" s="249">
        <v>8.7607429997227619</v>
      </c>
      <c r="I42" s="249">
        <v>10.562794566121436</v>
      </c>
      <c r="J42" s="249">
        <v>15.774882173551427</v>
      </c>
    </row>
    <row r="43" spans="1:10" s="193" customFormat="1" ht="14.25" customHeight="1">
      <c r="A43" s="340">
        <v>65</v>
      </c>
      <c r="B43" s="340" t="s">
        <v>245</v>
      </c>
      <c r="C43" s="248" t="s">
        <v>252</v>
      </c>
      <c r="D43" s="249">
        <v>669.84666232335985</v>
      </c>
      <c r="E43" s="249">
        <v>39.035943159654494</v>
      </c>
      <c r="F43" s="249">
        <v>4.7366954583449443</v>
      </c>
      <c r="G43" s="249">
        <v>2.4797993870158832</v>
      </c>
      <c r="H43" s="249">
        <v>8.0523822791864053</v>
      </c>
      <c r="I43" s="249">
        <v>9.7520200612984151</v>
      </c>
      <c r="J43" s="249">
        <v>14.01504597380886</v>
      </c>
    </row>
    <row r="44" spans="1:10" s="193" customFormat="1" ht="14.25" customHeight="1" thickBot="1">
      <c r="A44" s="340">
        <v>55</v>
      </c>
      <c r="B44" s="340" t="s">
        <v>246</v>
      </c>
      <c r="C44" s="248" t="s">
        <v>253</v>
      </c>
      <c r="D44" s="249">
        <v>693.7486985540969</v>
      </c>
      <c r="E44" s="249">
        <v>35.364165051232341</v>
      </c>
      <c r="F44" s="249">
        <v>3.8493492107449456</v>
      </c>
      <c r="G44" s="249">
        <v>2.0492938244253662</v>
      </c>
      <c r="H44" s="249">
        <v>6.8679036278039343</v>
      </c>
      <c r="I44" s="249">
        <v>7.9756300193852097</v>
      </c>
      <c r="J44" s="249">
        <v>14.62198836887289</v>
      </c>
    </row>
    <row r="45" spans="1:10" s="193" customFormat="1" ht="15" customHeight="1" thickBot="1">
      <c r="A45" s="472" t="s">
        <v>254</v>
      </c>
      <c r="B45" s="473"/>
      <c r="C45" s="473"/>
      <c r="D45" s="473"/>
      <c r="E45" s="473"/>
      <c r="F45" s="473"/>
      <c r="G45" s="473"/>
      <c r="H45" s="473"/>
      <c r="I45" s="473"/>
      <c r="J45" s="473"/>
    </row>
    <row r="46" spans="1:10" s="193" customFormat="1" ht="14.25" customHeight="1">
      <c r="A46" s="340">
        <v>8</v>
      </c>
      <c r="B46" s="340" t="s">
        <v>255</v>
      </c>
      <c r="C46" s="248" t="s">
        <v>275</v>
      </c>
      <c r="D46" s="249">
        <v>397.23651266474189</v>
      </c>
      <c r="E46" s="249">
        <v>80.424593327819139</v>
      </c>
      <c r="F46" s="249">
        <v>8.850289495450788</v>
      </c>
      <c r="G46" s="249">
        <v>4.2183622828784131</v>
      </c>
      <c r="H46" s="249">
        <v>18.16928591122139</v>
      </c>
      <c r="I46" s="249">
        <v>22.029225255031704</v>
      </c>
      <c r="J46" s="249">
        <v>27.157430383236839</v>
      </c>
    </row>
    <row r="47" spans="1:10" s="193" customFormat="1" ht="14.25" customHeight="1">
      <c r="A47" s="340">
        <v>39</v>
      </c>
      <c r="B47" s="340" t="s">
        <v>256</v>
      </c>
      <c r="C47" s="248" t="s">
        <v>276</v>
      </c>
      <c r="D47" s="249">
        <v>448.38673933601569</v>
      </c>
      <c r="E47" s="249">
        <v>74.466292134831491</v>
      </c>
      <c r="F47" s="249">
        <v>7.6966292134831491</v>
      </c>
      <c r="G47" s="249">
        <v>3.98876404494382</v>
      </c>
      <c r="H47" s="249">
        <v>15.617977528089888</v>
      </c>
      <c r="I47" s="249">
        <v>20.842696629213489</v>
      </c>
      <c r="J47" s="249">
        <v>26.320224719101127</v>
      </c>
    </row>
    <row r="48" spans="1:10" s="193" customFormat="1" ht="14.25" customHeight="1">
      <c r="A48" s="340">
        <v>72</v>
      </c>
      <c r="B48" s="340" t="s">
        <v>257</v>
      </c>
      <c r="C48" s="248" t="s">
        <v>277</v>
      </c>
      <c r="D48" s="249">
        <v>498.26890835015377</v>
      </c>
      <c r="E48" s="249">
        <v>68.055944055944067</v>
      </c>
      <c r="F48" s="249">
        <v>7.3846153846153859</v>
      </c>
      <c r="G48" s="249">
        <v>3.3566433566433558</v>
      </c>
      <c r="H48" s="249">
        <v>14.265734265734263</v>
      </c>
      <c r="I48" s="249">
        <v>18.433566433566437</v>
      </c>
      <c r="J48" s="249">
        <v>24.61538461538461</v>
      </c>
    </row>
    <row r="49" spans="1:10" s="193" customFormat="1" ht="14.25" customHeight="1">
      <c r="A49" s="340">
        <v>5</v>
      </c>
      <c r="B49" s="340" t="s">
        <v>258</v>
      </c>
      <c r="C49" s="248" t="s">
        <v>278</v>
      </c>
      <c r="D49" s="249">
        <v>547.07146171193131</v>
      </c>
      <c r="E49" s="249">
        <v>60.450250138966076</v>
      </c>
      <c r="F49" s="249">
        <v>6.0867148415786545</v>
      </c>
      <c r="G49" s="249">
        <v>3.0294608115619783</v>
      </c>
      <c r="H49" s="249">
        <v>11.923290717065038</v>
      </c>
      <c r="I49" s="249">
        <v>16.231239577543079</v>
      </c>
      <c r="J49" s="249">
        <v>23.179544191217339</v>
      </c>
    </row>
    <row r="50" spans="1:10" s="193" customFormat="1" ht="14.25" customHeight="1">
      <c r="A50" s="340">
        <v>87</v>
      </c>
      <c r="B50" s="340" t="s">
        <v>259</v>
      </c>
      <c r="C50" s="248" t="s">
        <v>279</v>
      </c>
      <c r="D50" s="249">
        <v>587.6519239903414</v>
      </c>
      <c r="E50" s="249">
        <v>53.157451585742358</v>
      </c>
      <c r="F50" s="249">
        <v>4.7431939376929568</v>
      </c>
      <c r="G50" s="249">
        <v>2.6101599775470112</v>
      </c>
      <c r="H50" s="249">
        <v>10.384507437552625</v>
      </c>
      <c r="I50" s="249">
        <v>13.584058377771544</v>
      </c>
      <c r="J50" s="249">
        <v>21.835531855178221</v>
      </c>
    </row>
    <row r="51" spans="1:10" s="193" customFormat="1" ht="14.25" customHeight="1">
      <c r="A51" s="340">
        <v>90</v>
      </c>
      <c r="B51" s="340" t="s">
        <v>260</v>
      </c>
      <c r="C51" s="248" t="s">
        <v>280</v>
      </c>
      <c r="D51" s="249">
        <v>604.9859711796289</v>
      </c>
      <c r="E51" s="249">
        <v>49.720514253773054</v>
      </c>
      <c r="F51" s="249">
        <v>5.1984348798211277</v>
      </c>
      <c r="G51" s="249">
        <v>2.6830631637786477</v>
      </c>
      <c r="H51" s="249">
        <v>10.424818334264955</v>
      </c>
      <c r="I51" s="249">
        <v>12.99608719955282</v>
      </c>
      <c r="J51" s="249">
        <v>18.418110676355504</v>
      </c>
    </row>
    <row r="52" spans="1:10" s="193" customFormat="1" ht="14.25" customHeight="1">
      <c r="A52" s="340">
        <v>24</v>
      </c>
      <c r="B52" s="340" t="s">
        <v>261</v>
      </c>
      <c r="C52" s="248" t="s">
        <v>281</v>
      </c>
      <c r="D52" s="249">
        <v>614.45256466953617</v>
      </c>
      <c r="E52" s="249">
        <v>48.546674119619915</v>
      </c>
      <c r="F52" s="249">
        <v>5.1704863051984367</v>
      </c>
      <c r="G52" s="249">
        <v>2.9904974846282841</v>
      </c>
      <c r="H52" s="249">
        <v>9.7820011179429844</v>
      </c>
      <c r="I52" s="249">
        <v>12.129681386249301</v>
      </c>
      <c r="J52" s="249">
        <v>18.474007825600889</v>
      </c>
    </row>
    <row r="53" spans="1:10" s="193" customFormat="1" ht="14.25" customHeight="1">
      <c r="A53" s="340">
        <v>6</v>
      </c>
      <c r="B53" s="340" t="s">
        <v>262</v>
      </c>
      <c r="C53" s="248" t="s">
        <v>282</v>
      </c>
      <c r="D53" s="249">
        <v>615.32410894162308</v>
      </c>
      <c r="E53" s="249">
        <v>49.013066444259103</v>
      </c>
      <c r="F53" s="249">
        <v>5.9216013344453717</v>
      </c>
      <c r="G53" s="249">
        <v>2.7800945232137888</v>
      </c>
      <c r="H53" s="249">
        <v>10.175145954962463</v>
      </c>
      <c r="I53" s="249">
        <v>12.593828190158463</v>
      </c>
      <c r="J53" s="249">
        <v>17.542396441479003</v>
      </c>
    </row>
    <row r="54" spans="1:10" s="193" customFormat="1" ht="14.25" customHeight="1">
      <c r="A54" s="340">
        <v>38</v>
      </c>
      <c r="B54" s="340" t="s">
        <v>263</v>
      </c>
      <c r="C54" s="248" t="s">
        <v>283</v>
      </c>
      <c r="D54" s="249">
        <v>624.80248005682859</v>
      </c>
      <c r="E54" s="249">
        <v>46.819837489492862</v>
      </c>
      <c r="F54" s="249">
        <v>5.0714485850378255</v>
      </c>
      <c r="G54" s="249">
        <v>2.9420005603810599</v>
      </c>
      <c r="H54" s="249">
        <v>10.142897170075653</v>
      </c>
      <c r="I54" s="249">
        <v>11.96413561221631</v>
      </c>
      <c r="J54" s="249">
        <v>16.699355561782003</v>
      </c>
    </row>
    <row r="55" spans="1:10" s="193" customFormat="1" ht="14.25" customHeight="1">
      <c r="A55" s="340">
        <v>19</v>
      </c>
      <c r="B55" s="340" t="s">
        <v>264</v>
      </c>
      <c r="C55" s="248" t="s">
        <v>284</v>
      </c>
      <c r="D55" s="249">
        <v>647.19174574922795</v>
      </c>
      <c r="E55" s="249">
        <v>43.421418636995845</v>
      </c>
      <c r="F55" s="249">
        <v>4.5340751043115448</v>
      </c>
      <c r="G55" s="249">
        <v>2.420027816411682</v>
      </c>
      <c r="H55" s="249">
        <v>8.762169680111267</v>
      </c>
      <c r="I55" s="249">
        <v>11.349095966620302</v>
      </c>
      <c r="J55" s="249">
        <v>16.356050069541027</v>
      </c>
    </row>
    <row r="56" spans="1:10" s="193" customFormat="1" ht="14.25" customHeight="1">
      <c r="A56" s="340">
        <v>62</v>
      </c>
      <c r="B56" s="340" t="s">
        <v>265</v>
      </c>
      <c r="C56" s="248" t="s">
        <v>285</v>
      </c>
      <c r="D56" s="249">
        <v>657.345367381546</v>
      </c>
      <c r="E56" s="249">
        <v>41.053511705685615</v>
      </c>
      <c r="F56" s="249">
        <v>4.5429208472686735</v>
      </c>
      <c r="G56" s="249">
        <v>2.2017837235228535</v>
      </c>
      <c r="H56" s="249">
        <v>7.9431438127090317</v>
      </c>
      <c r="I56" s="249">
        <v>10.200668896321069</v>
      </c>
      <c r="J56" s="249">
        <v>16.164994425863995</v>
      </c>
    </row>
    <row r="57" spans="1:10" s="193" customFormat="1" ht="14.25" customHeight="1">
      <c r="A57" s="340">
        <v>68</v>
      </c>
      <c r="B57" s="340" t="s">
        <v>266</v>
      </c>
      <c r="C57" s="248" t="s">
        <v>286</v>
      </c>
      <c r="D57" s="249">
        <v>665.70355546836333</v>
      </c>
      <c r="E57" s="249">
        <v>40.605051346100474</v>
      </c>
      <c r="F57" s="249">
        <v>4.8848182070496806</v>
      </c>
      <c r="G57" s="249">
        <v>2.2481265611990002</v>
      </c>
      <c r="H57" s="249">
        <v>9.741881765195668</v>
      </c>
      <c r="I57" s="249">
        <v>10.519011934499025</v>
      </c>
      <c r="J57" s="249">
        <v>13.21121287815709</v>
      </c>
    </row>
    <row r="58" spans="1:10" s="193" customFormat="1" ht="14.25" customHeight="1">
      <c r="A58" s="340">
        <v>81</v>
      </c>
      <c r="B58" s="340" t="s">
        <v>267</v>
      </c>
      <c r="C58" s="248" t="s">
        <v>287</v>
      </c>
      <c r="D58" s="249">
        <v>679.59461019539731</v>
      </c>
      <c r="E58" s="249">
        <v>38.055087127599776</v>
      </c>
      <c r="F58" s="249">
        <v>4.8622821810005616</v>
      </c>
      <c r="G58" s="249">
        <v>2.2765598650927483</v>
      </c>
      <c r="H58" s="249">
        <v>7.4480044969083741</v>
      </c>
      <c r="I58" s="249">
        <v>9.8369870713884175</v>
      </c>
      <c r="J58" s="249">
        <v>13.631253513209669</v>
      </c>
    </row>
    <row r="59" spans="1:10" s="193" customFormat="1" ht="14.25" customHeight="1">
      <c r="A59" s="340">
        <v>86</v>
      </c>
      <c r="B59" s="340" t="s">
        <v>268</v>
      </c>
      <c r="C59" s="248" t="s">
        <v>288</v>
      </c>
      <c r="D59" s="249">
        <v>694.43572669650791</v>
      </c>
      <c r="E59" s="249">
        <v>35.736325385694258</v>
      </c>
      <c r="F59" s="249">
        <v>4.7966339410939689</v>
      </c>
      <c r="G59" s="249">
        <v>1.7671809256661988</v>
      </c>
      <c r="H59" s="249">
        <v>7.4333800841514721</v>
      </c>
      <c r="I59" s="249">
        <v>8.639551192145861</v>
      </c>
      <c r="J59" s="249">
        <v>13.099579242636748</v>
      </c>
    </row>
    <row r="60" spans="1:10" s="193" customFormat="1" ht="14.25" customHeight="1">
      <c r="A60" s="340">
        <v>69</v>
      </c>
      <c r="B60" s="340" t="s">
        <v>269</v>
      </c>
      <c r="C60" s="248" t="s">
        <v>289</v>
      </c>
      <c r="D60" s="249">
        <v>696.03486648703404</v>
      </c>
      <c r="E60" s="249">
        <v>35.747987787954486</v>
      </c>
      <c r="F60" s="249">
        <v>4.3852345267832371</v>
      </c>
      <c r="G60" s="249">
        <v>1.9705800721620876</v>
      </c>
      <c r="H60" s="249">
        <v>7.7157923952262015</v>
      </c>
      <c r="I60" s="249">
        <v>9.9084096586178205</v>
      </c>
      <c r="J60" s="249">
        <v>11.767971135165141</v>
      </c>
    </row>
    <row r="61" spans="1:10" s="193" customFormat="1" ht="14.25" customHeight="1">
      <c r="A61" s="340" t="s">
        <v>378</v>
      </c>
      <c r="B61" s="340" t="s">
        <v>270</v>
      </c>
      <c r="C61" s="248" t="s">
        <v>290</v>
      </c>
      <c r="D61" s="249">
        <v>720.03376952578674</v>
      </c>
      <c r="E61" s="249">
        <v>31.99217658563845</v>
      </c>
      <c r="F61" s="249">
        <v>4.6661078513551262</v>
      </c>
      <c r="G61" s="249">
        <v>2.1234981838502378</v>
      </c>
      <c r="H61" s="249">
        <v>7.4322436434758306</v>
      </c>
      <c r="I61" s="249">
        <v>8.6616373288628079</v>
      </c>
      <c r="J61" s="249">
        <v>9.1086895780944381</v>
      </c>
    </row>
    <row r="62" spans="1:10" s="193" customFormat="1" ht="14.25" customHeight="1">
      <c r="A62" s="340">
        <v>52</v>
      </c>
      <c r="B62" s="340" t="s">
        <v>271</v>
      </c>
      <c r="C62" s="248" t="s">
        <v>291</v>
      </c>
      <c r="D62" s="249">
        <v>727.51384165978914</v>
      </c>
      <c r="E62" s="249">
        <v>30.863509749303624</v>
      </c>
      <c r="F62" s="249">
        <v>3.8997214484679654</v>
      </c>
      <c r="G62" s="249">
        <v>1.7548746518105851</v>
      </c>
      <c r="H62" s="249">
        <v>6.6016713091922004</v>
      </c>
      <c r="I62" s="249">
        <v>7.1587743732590488</v>
      </c>
      <c r="J62" s="249">
        <v>11.448467966573812</v>
      </c>
    </row>
    <row r="63" spans="1:10" s="193" customFormat="1" ht="14.25" customHeight="1">
      <c r="A63" s="340">
        <v>70</v>
      </c>
      <c r="B63" s="340" t="s">
        <v>272</v>
      </c>
      <c r="C63" s="248" t="s">
        <v>292</v>
      </c>
      <c r="D63" s="249">
        <v>739.71022696887599</v>
      </c>
      <c r="E63" s="249">
        <v>29.225645295587007</v>
      </c>
      <c r="F63" s="249">
        <v>4.1076880377463221</v>
      </c>
      <c r="G63" s="249">
        <v>1.5542603386067173</v>
      </c>
      <c r="H63" s="249">
        <v>6.1892867055231759</v>
      </c>
      <c r="I63" s="249">
        <v>7.2439633638634477</v>
      </c>
      <c r="J63" s="249">
        <v>10.130446849847353</v>
      </c>
    </row>
    <row r="64" spans="1:10" s="193" customFormat="1" ht="14.25" customHeight="1">
      <c r="A64" s="340">
        <v>28</v>
      </c>
      <c r="B64" s="340" t="s">
        <v>273</v>
      </c>
      <c r="C64" s="248" t="s">
        <v>293</v>
      </c>
      <c r="D64" s="249">
        <v>744.57176896707949</v>
      </c>
      <c r="E64" s="249">
        <v>28.92005610098176</v>
      </c>
      <c r="F64" s="249">
        <v>4.0392706872370256</v>
      </c>
      <c r="G64" s="249">
        <v>1.6269284712482464</v>
      </c>
      <c r="H64" s="249">
        <v>5.9467040673211775</v>
      </c>
      <c r="I64" s="249">
        <v>6.5638148667601692</v>
      </c>
      <c r="J64" s="249">
        <v>10.743338008415147</v>
      </c>
    </row>
    <row r="65" spans="1:10" s="193" customFormat="1" ht="14.25" customHeight="1" thickBot="1">
      <c r="A65" s="340">
        <v>30</v>
      </c>
      <c r="B65" s="340" t="s">
        <v>274</v>
      </c>
      <c r="C65" s="248" t="s">
        <v>294</v>
      </c>
      <c r="D65" s="249">
        <v>755.95811538063811</v>
      </c>
      <c r="E65" s="249">
        <v>27.369901547116736</v>
      </c>
      <c r="F65" s="249">
        <v>4.5288326300984529</v>
      </c>
      <c r="G65" s="249">
        <v>1.5752461322081579</v>
      </c>
      <c r="H65" s="249">
        <v>6.7791842475386801</v>
      </c>
      <c r="I65" s="249">
        <v>6.329113924050632</v>
      </c>
      <c r="J65" s="249">
        <v>8.1575246132208132</v>
      </c>
    </row>
    <row r="66" spans="1:10" s="193" customFormat="1" ht="15" customHeight="1" thickBot="1">
      <c r="A66" s="472" t="s">
        <v>295</v>
      </c>
      <c r="B66" s="473"/>
      <c r="C66" s="473"/>
      <c r="D66" s="473"/>
      <c r="E66" s="473"/>
      <c r="F66" s="473"/>
      <c r="G66" s="473"/>
      <c r="H66" s="473"/>
      <c r="I66" s="473"/>
      <c r="J66" s="473"/>
    </row>
    <row r="67" spans="1:10" s="193" customFormat="1" ht="14.25" customHeight="1">
      <c r="A67" s="340">
        <v>66</v>
      </c>
      <c r="B67" s="340" t="s">
        <v>296</v>
      </c>
      <c r="C67" s="248" t="s">
        <v>307</v>
      </c>
      <c r="D67" s="249">
        <v>520.12032915392308</v>
      </c>
      <c r="E67" s="249">
        <v>63.707644917390077</v>
      </c>
      <c r="F67" s="249">
        <v>8.0089610753290401</v>
      </c>
      <c r="G67" s="249">
        <v>4.0884906188742649</v>
      </c>
      <c r="H67" s="249">
        <v>13.609633155978717</v>
      </c>
      <c r="I67" s="249">
        <v>16.942033043965282</v>
      </c>
      <c r="J67" s="249">
        <v>21.058527023242785</v>
      </c>
    </row>
    <row r="68" spans="1:10" s="193" customFormat="1" ht="14.25" customHeight="1">
      <c r="A68" s="340">
        <v>36</v>
      </c>
      <c r="B68" s="340" t="s">
        <v>297</v>
      </c>
      <c r="C68" s="248" t="s">
        <v>308</v>
      </c>
      <c r="D68" s="249">
        <v>630.74494633242557</v>
      </c>
      <c r="E68" s="249">
        <v>45.81584102994681</v>
      </c>
      <c r="F68" s="249">
        <v>5.317660229499019</v>
      </c>
      <c r="G68" s="249">
        <v>2.0710887209627762</v>
      </c>
      <c r="H68" s="249">
        <v>9.6837391547718976</v>
      </c>
      <c r="I68" s="249">
        <v>12.258606213266161</v>
      </c>
      <c r="J68" s="249">
        <v>16.484746711446963</v>
      </c>
    </row>
    <row r="69" spans="1:10" s="193" customFormat="1" ht="14.25" customHeight="1">
      <c r="A69" s="340">
        <v>92</v>
      </c>
      <c r="B69" s="340" t="s">
        <v>298</v>
      </c>
      <c r="C69" s="248" t="s">
        <v>309</v>
      </c>
      <c r="D69" s="249">
        <v>643.988231668043</v>
      </c>
      <c r="E69" s="249">
        <v>43.33426106317841</v>
      </c>
      <c r="F69" s="249">
        <v>4.9540773726690785</v>
      </c>
      <c r="G69" s="249">
        <v>2.6718619537990538</v>
      </c>
      <c r="H69" s="249">
        <v>8.4330642916782654</v>
      </c>
      <c r="I69" s="249">
        <v>10.631784024492072</v>
      </c>
      <c r="J69" s="249">
        <v>16.643473420539941</v>
      </c>
    </row>
    <row r="70" spans="1:10" s="193" customFormat="1" ht="14.25" customHeight="1">
      <c r="A70" s="340">
        <v>57</v>
      </c>
      <c r="B70" s="340" t="s">
        <v>299</v>
      </c>
      <c r="C70" s="248" t="s">
        <v>310</v>
      </c>
      <c r="D70" s="249">
        <v>665.06625507721242</v>
      </c>
      <c r="E70" s="249">
        <v>39.894649293041311</v>
      </c>
      <c r="F70" s="249">
        <v>4.8794011644025508</v>
      </c>
      <c r="G70" s="249">
        <v>2.4951483227058495</v>
      </c>
      <c r="H70" s="249">
        <v>8.2617133351815912</v>
      </c>
      <c r="I70" s="249">
        <v>10.451899085112283</v>
      </c>
      <c r="J70" s="249">
        <v>13.806487385639036</v>
      </c>
    </row>
    <row r="71" spans="1:10" s="193" customFormat="1" ht="14.25" customHeight="1">
      <c r="A71" s="340">
        <v>37</v>
      </c>
      <c r="B71" s="340" t="s">
        <v>300</v>
      </c>
      <c r="C71" s="248" t="s">
        <v>311</v>
      </c>
      <c r="D71" s="249">
        <v>669.87676069912277</v>
      </c>
      <c r="E71" s="249">
        <v>39.417693169092949</v>
      </c>
      <c r="F71" s="249">
        <v>5.291153415453528</v>
      </c>
      <c r="G71" s="249">
        <v>2.6035834266517353</v>
      </c>
      <c r="H71" s="249">
        <v>8.4826427771556538</v>
      </c>
      <c r="I71" s="249">
        <v>9.1545352743561033</v>
      </c>
      <c r="J71" s="249">
        <v>13.885778275475923</v>
      </c>
    </row>
    <row r="72" spans="1:10" s="193" customFormat="1" ht="14.25" customHeight="1">
      <c r="A72" s="340">
        <v>44</v>
      </c>
      <c r="B72" s="340" t="s">
        <v>301</v>
      </c>
      <c r="C72" s="248" t="s">
        <v>312</v>
      </c>
      <c r="D72" s="249">
        <v>675.23296295986222</v>
      </c>
      <c r="E72" s="249">
        <v>39.063806074115355</v>
      </c>
      <c r="F72" s="249">
        <v>4.2351629980495948</v>
      </c>
      <c r="G72" s="249">
        <v>2.2290331568682089</v>
      </c>
      <c r="H72" s="249">
        <v>8.8325438840902741</v>
      </c>
      <c r="I72" s="249">
        <v>10.560044580663137</v>
      </c>
      <c r="J72" s="249">
        <v>13.20702145444413</v>
      </c>
    </row>
    <row r="73" spans="1:10" s="193" customFormat="1" ht="14.25" customHeight="1">
      <c r="A73" s="340">
        <v>56</v>
      </c>
      <c r="B73" s="340" t="s">
        <v>302</v>
      </c>
      <c r="C73" s="248" t="s">
        <v>313</v>
      </c>
      <c r="D73" s="249">
        <v>677.28488701186325</v>
      </c>
      <c r="E73" s="249">
        <v>37.929125138427487</v>
      </c>
      <c r="F73" s="249">
        <v>5.9523809523809517</v>
      </c>
      <c r="G73" s="249">
        <v>2.6024363233665557</v>
      </c>
      <c r="H73" s="249">
        <v>8.9424141749723116</v>
      </c>
      <c r="I73" s="249">
        <v>10.132890365448501</v>
      </c>
      <c r="J73" s="249">
        <v>10.299003322259138</v>
      </c>
    </row>
    <row r="74" spans="1:10" s="193" customFormat="1" ht="14.25" customHeight="1">
      <c r="A74" s="340">
        <v>91</v>
      </c>
      <c r="B74" s="340" t="s">
        <v>303</v>
      </c>
      <c r="C74" s="248" t="s">
        <v>314</v>
      </c>
      <c r="D74" s="249">
        <v>678.69820204767984</v>
      </c>
      <c r="E74" s="249">
        <v>38.303198887343527</v>
      </c>
      <c r="F74" s="249">
        <v>4.4506258692628657</v>
      </c>
      <c r="G74" s="249">
        <v>1.9193324061196104</v>
      </c>
      <c r="H74" s="249">
        <v>7.8442280945757998</v>
      </c>
      <c r="I74" s="249">
        <v>10.069541029207231</v>
      </c>
      <c r="J74" s="249">
        <v>14.019471488178022</v>
      </c>
    </row>
    <row r="75" spans="1:10" s="193" customFormat="1" ht="14.25" customHeight="1">
      <c r="A75" s="340">
        <v>50</v>
      </c>
      <c r="B75" s="340" t="s">
        <v>304</v>
      </c>
      <c r="C75" s="248" t="s">
        <v>315</v>
      </c>
      <c r="D75" s="249">
        <v>692.92688203326998</v>
      </c>
      <c r="E75" s="249">
        <v>36.062378167641313</v>
      </c>
      <c r="F75" s="249">
        <v>4.4834307992202724</v>
      </c>
      <c r="G75" s="249">
        <v>1.5037593984962403</v>
      </c>
      <c r="H75" s="249">
        <v>7.5744917850180995</v>
      </c>
      <c r="I75" s="249">
        <v>10.359231411862989</v>
      </c>
      <c r="J75" s="249">
        <v>12.141464773043721</v>
      </c>
    </row>
    <row r="76" spans="1:10" s="193" customFormat="1" ht="14.25" customHeight="1">
      <c r="A76" s="340">
        <v>45</v>
      </c>
      <c r="B76" s="340" t="s">
        <v>305</v>
      </c>
      <c r="C76" s="248" t="s">
        <v>316</v>
      </c>
      <c r="D76" s="249">
        <v>753.98078295552739</v>
      </c>
      <c r="E76" s="249">
        <v>27.249930342713839</v>
      </c>
      <c r="F76" s="249">
        <v>3.4271384786848711</v>
      </c>
      <c r="G76" s="249">
        <v>1.3095569796600723</v>
      </c>
      <c r="H76" s="249">
        <v>5.1267762607968796</v>
      </c>
      <c r="I76" s="249">
        <v>8.442463081638337</v>
      </c>
      <c r="J76" s="249">
        <v>8.9439955419336901</v>
      </c>
    </row>
    <row r="77" spans="1:10" s="193" customFormat="1" ht="14.25" customHeight="1" thickBot="1">
      <c r="A77" s="340" t="s">
        <v>377</v>
      </c>
      <c r="B77" s="340" t="s">
        <v>306</v>
      </c>
      <c r="C77" s="248" t="s">
        <v>317</v>
      </c>
      <c r="D77" s="249">
        <v>782.49632649284081</v>
      </c>
      <c r="E77" s="249">
        <v>22.107610816838591</v>
      </c>
      <c r="F77" s="249">
        <v>3.2617786451073321</v>
      </c>
      <c r="G77" s="249">
        <v>1.1987733482018399</v>
      </c>
      <c r="H77" s="249">
        <v>4.8229718427655435</v>
      </c>
      <c r="I77" s="249">
        <v>5.9659882910510156</v>
      </c>
      <c r="J77" s="249">
        <v>6.8580986897128531</v>
      </c>
    </row>
    <row r="78" spans="1:10" s="193" customFormat="1" ht="15" customHeight="1" thickBot="1">
      <c r="A78" s="472" t="s">
        <v>318</v>
      </c>
      <c r="B78" s="473"/>
      <c r="C78" s="473"/>
      <c r="D78" s="473"/>
      <c r="E78" s="473"/>
      <c r="F78" s="473"/>
      <c r="G78" s="473"/>
      <c r="H78" s="473"/>
      <c r="I78" s="473"/>
      <c r="J78" s="473"/>
    </row>
    <row r="79" spans="1:10" s="193" customFormat="1" ht="14.25" customHeight="1">
      <c r="A79" s="340">
        <v>7</v>
      </c>
      <c r="B79" s="340" t="s">
        <v>319</v>
      </c>
      <c r="C79" s="248" t="s">
        <v>324</v>
      </c>
      <c r="D79" s="249">
        <v>570.23412479893113</v>
      </c>
      <c r="E79" s="249">
        <v>56.618464961067879</v>
      </c>
      <c r="F79" s="249">
        <v>6.4794215795328141</v>
      </c>
      <c r="G79" s="249">
        <v>2.7530589543937705</v>
      </c>
      <c r="H79" s="249">
        <v>12.458286985539488</v>
      </c>
      <c r="I79" s="249">
        <v>16.01779755283648</v>
      </c>
      <c r="J79" s="249">
        <v>18.909899888765295</v>
      </c>
    </row>
    <row r="80" spans="1:10" s="193" customFormat="1" ht="14.25" customHeight="1">
      <c r="A80" s="340">
        <v>15</v>
      </c>
      <c r="B80" s="340" t="s">
        <v>320</v>
      </c>
      <c r="C80" s="248" t="s">
        <v>325</v>
      </c>
      <c r="D80" s="249">
        <v>615.85410208005453</v>
      </c>
      <c r="E80" s="249">
        <v>48.930852540960842</v>
      </c>
      <c r="F80" s="249">
        <v>4.8875312413218559</v>
      </c>
      <c r="G80" s="249">
        <v>2.6103860038878088</v>
      </c>
      <c r="H80" s="249">
        <v>9.0808108858650378</v>
      </c>
      <c r="I80" s="249">
        <v>12.496528742016103</v>
      </c>
      <c r="J80" s="249">
        <v>19.855595667870045</v>
      </c>
    </row>
    <row r="81" spans="1:10" s="193" customFormat="1" ht="14.25" customHeight="1">
      <c r="A81" s="340">
        <v>35</v>
      </c>
      <c r="B81" s="340" t="s">
        <v>321</v>
      </c>
      <c r="C81" s="248" t="s">
        <v>326</v>
      </c>
      <c r="D81" s="249">
        <v>678.72830042344276</v>
      </c>
      <c r="E81" s="249">
        <v>38.0072767982088</v>
      </c>
      <c r="F81" s="249">
        <v>4.9258326336411988</v>
      </c>
      <c r="G81" s="249">
        <v>2.4909040022390139</v>
      </c>
      <c r="H81" s="249">
        <v>8.9280716484746705</v>
      </c>
      <c r="I81" s="249">
        <v>9.7677022110271494</v>
      </c>
      <c r="J81" s="249">
        <v>11.894766302826758</v>
      </c>
    </row>
    <row r="82" spans="1:10" s="193" customFormat="1" ht="14.25" customHeight="1">
      <c r="A82" s="340" t="s">
        <v>382</v>
      </c>
      <c r="B82" s="340" t="s">
        <v>322</v>
      </c>
      <c r="C82" s="248" t="s">
        <v>327</v>
      </c>
      <c r="D82" s="249">
        <v>768.42622402986512</v>
      </c>
      <c r="E82" s="249">
        <v>24.334174376226521</v>
      </c>
      <c r="F82" s="249">
        <v>3.4763106251752167</v>
      </c>
      <c r="G82" s="249">
        <v>0.95318194561255964</v>
      </c>
      <c r="H82" s="249">
        <v>5.7190916736753561</v>
      </c>
      <c r="I82" s="249">
        <v>6.7003083823941649</v>
      </c>
      <c r="J82" s="249">
        <v>7.4852817493692143</v>
      </c>
    </row>
    <row r="83" spans="1:10" s="193" customFormat="1" ht="14.25" customHeight="1" thickBot="1">
      <c r="A83" s="340">
        <v>47</v>
      </c>
      <c r="B83" s="340" t="s">
        <v>323</v>
      </c>
      <c r="C83" s="248" t="s">
        <v>328</v>
      </c>
      <c r="D83" s="249">
        <v>773.74363820636734</v>
      </c>
      <c r="E83" s="249">
        <v>24.586487244182781</v>
      </c>
      <c r="F83" s="249">
        <v>3.7286234931314826</v>
      </c>
      <c r="G83" s="249">
        <v>1.6820857863751051</v>
      </c>
      <c r="H83" s="249">
        <v>5.3546397532940837</v>
      </c>
      <c r="I83" s="249">
        <v>6.3358564620128917</v>
      </c>
      <c r="J83" s="249">
        <v>7.4852817493692143</v>
      </c>
    </row>
    <row r="84" spans="1:10" s="193" customFormat="1" ht="15" customHeight="1" thickBot="1">
      <c r="A84" s="472" t="s">
        <v>329</v>
      </c>
      <c r="B84" s="473"/>
      <c r="C84" s="473"/>
      <c r="D84" s="473"/>
      <c r="E84" s="473"/>
      <c r="F84" s="473"/>
      <c r="G84" s="473"/>
      <c r="H84" s="473"/>
      <c r="I84" s="473"/>
      <c r="J84" s="473"/>
    </row>
    <row r="85" spans="1:10" s="193" customFormat="1" ht="14.25" customHeight="1">
      <c r="A85" s="340">
        <v>25</v>
      </c>
      <c r="B85" s="340" t="s">
        <v>330</v>
      </c>
      <c r="C85" s="248" t="s">
        <v>344</v>
      </c>
      <c r="D85" s="249">
        <v>549.10637363850117</v>
      </c>
      <c r="E85" s="249">
        <v>59.418669647847949</v>
      </c>
      <c r="F85" s="249">
        <v>6.6517607602012303</v>
      </c>
      <c r="G85" s="249">
        <v>3.1861375069871434</v>
      </c>
      <c r="H85" s="249">
        <v>11.794298490776971</v>
      </c>
      <c r="I85" s="249">
        <v>15.87479038569033</v>
      </c>
      <c r="J85" s="249">
        <v>21.911682504192285</v>
      </c>
    </row>
    <row r="86" spans="1:10" s="193" customFormat="1" ht="14.25" customHeight="1">
      <c r="A86" s="340">
        <v>9</v>
      </c>
      <c r="B86" s="340" t="s">
        <v>331</v>
      </c>
      <c r="C86" s="248" t="s">
        <v>345</v>
      </c>
      <c r="D86" s="249">
        <v>549.33276576923868</v>
      </c>
      <c r="E86" s="249">
        <v>59.057071960297755</v>
      </c>
      <c r="F86" s="249">
        <v>6.4240419079128754</v>
      </c>
      <c r="G86" s="249">
        <v>3.2809484422387647</v>
      </c>
      <c r="H86" s="249">
        <v>11.827956989247312</v>
      </c>
      <c r="I86" s="249">
        <v>15.329473393989524</v>
      </c>
      <c r="J86" s="249">
        <v>22.194651226909297</v>
      </c>
    </row>
    <row r="87" spans="1:10" s="193" customFormat="1" ht="14.25" customHeight="1">
      <c r="A87" s="340">
        <v>10</v>
      </c>
      <c r="B87" s="340" t="s">
        <v>332</v>
      </c>
      <c r="C87" s="248" t="s">
        <v>346</v>
      </c>
      <c r="D87" s="249">
        <v>589.44212303570941</v>
      </c>
      <c r="E87" s="249">
        <v>52.399338113623827</v>
      </c>
      <c r="F87" s="249">
        <v>6.3706563706563708</v>
      </c>
      <c r="G87" s="249">
        <v>2.8957528957528953</v>
      </c>
      <c r="H87" s="249">
        <v>11.252068394925537</v>
      </c>
      <c r="I87" s="249">
        <v>13.678985107556532</v>
      </c>
      <c r="J87" s="249">
        <v>18.201875344732485</v>
      </c>
    </row>
    <row r="88" spans="1:10" s="193" customFormat="1" ht="14.25" customHeight="1">
      <c r="A88" s="340">
        <v>20</v>
      </c>
      <c r="B88" s="340" t="s">
        <v>333</v>
      </c>
      <c r="C88" s="248" t="s">
        <v>347</v>
      </c>
      <c r="D88" s="249">
        <v>624.6506795529815</v>
      </c>
      <c r="E88" s="249">
        <v>47.176634214186365</v>
      </c>
      <c r="F88" s="249">
        <v>4.4506258692628657</v>
      </c>
      <c r="G88" s="249">
        <v>2.420027816411682</v>
      </c>
      <c r="H88" s="249">
        <v>9.2906815020862279</v>
      </c>
      <c r="I88" s="249">
        <v>12.545201668984703</v>
      </c>
      <c r="J88" s="249">
        <v>18.470097357440888</v>
      </c>
    </row>
    <row r="89" spans="1:10" s="193" customFormat="1" ht="14.25" customHeight="1">
      <c r="A89" s="340">
        <v>17</v>
      </c>
      <c r="B89" s="340" t="s">
        <v>334</v>
      </c>
      <c r="C89" s="248" t="s">
        <v>348</v>
      </c>
      <c r="D89" s="249">
        <v>645.43295370465614</v>
      </c>
      <c r="E89" s="249">
        <v>43.561566638489722</v>
      </c>
      <c r="F89" s="249">
        <v>4.8464356156663859</v>
      </c>
      <c r="G89" s="249">
        <v>1.9723865877712032</v>
      </c>
      <c r="H89" s="249">
        <v>7.8895463510848129</v>
      </c>
      <c r="I89" s="249">
        <v>11.608903916596228</v>
      </c>
      <c r="J89" s="249">
        <v>17.244294167371098</v>
      </c>
    </row>
    <row r="90" spans="1:10" s="193" customFormat="1" ht="14.25" customHeight="1">
      <c r="A90" s="340">
        <v>41</v>
      </c>
      <c r="B90" s="340" t="s">
        <v>335</v>
      </c>
      <c r="C90" s="248" t="s">
        <v>349</v>
      </c>
      <c r="D90" s="249">
        <v>648.70844216266482</v>
      </c>
      <c r="E90" s="249">
        <v>42.459654980523105</v>
      </c>
      <c r="F90" s="249">
        <v>5.4535336672231489</v>
      </c>
      <c r="G90" s="249">
        <v>2.4485253199777404</v>
      </c>
      <c r="H90" s="249">
        <v>8.1246521981079596</v>
      </c>
      <c r="I90" s="249">
        <v>9.9610461880912631</v>
      </c>
      <c r="J90" s="249">
        <v>16.471897607122983</v>
      </c>
    </row>
    <row r="91" spans="1:10" s="193" customFormat="1" ht="14.25" customHeight="1">
      <c r="A91" s="340">
        <v>74</v>
      </c>
      <c r="B91" s="340" t="s">
        <v>336</v>
      </c>
      <c r="C91" s="248" t="s">
        <v>350</v>
      </c>
      <c r="D91" s="249">
        <v>670.69072546975053</v>
      </c>
      <c r="E91" s="249">
        <v>39.293721973094179</v>
      </c>
      <c r="F91" s="249">
        <v>3.4473094170403598</v>
      </c>
      <c r="G91" s="249">
        <v>2.5504484304932742</v>
      </c>
      <c r="H91" s="249">
        <v>8.0997757847533638</v>
      </c>
      <c r="I91" s="249">
        <v>9.5852017937219713</v>
      </c>
      <c r="J91" s="249">
        <v>15.610986547085201</v>
      </c>
    </row>
    <row r="92" spans="1:10" s="193" customFormat="1" ht="14.25" customHeight="1">
      <c r="A92" s="340">
        <v>53</v>
      </c>
      <c r="B92" s="340" t="s">
        <v>337</v>
      </c>
      <c r="C92" s="248" t="s">
        <v>351</v>
      </c>
      <c r="D92" s="249">
        <v>678.04127228103152</v>
      </c>
      <c r="E92" s="249">
        <v>38.412256267409475</v>
      </c>
      <c r="F92" s="249">
        <v>5.2367688022284122</v>
      </c>
      <c r="G92" s="249">
        <v>2.3119777158774379</v>
      </c>
      <c r="H92" s="249">
        <v>8.9415041782729805</v>
      </c>
      <c r="I92" s="249">
        <v>10.111420612813369</v>
      </c>
      <c r="J92" s="249">
        <v>11.810584958217264</v>
      </c>
    </row>
    <row r="93" spans="1:10" s="193" customFormat="1" ht="14.25" customHeight="1">
      <c r="A93" s="340">
        <v>21</v>
      </c>
      <c r="B93" s="340" t="s">
        <v>338</v>
      </c>
      <c r="C93" s="248" t="s">
        <v>352</v>
      </c>
      <c r="D93" s="249">
        <v>680.7880762256425</v>
      </c>
      <c r="E93" s="249">
        <v>37.96940194714881</v>
      </c>
      <c r="F93" s="249">
        <v>4.1724617524339349</v>
      </c>
      <c r="G93" s="249">
        <v>1.6689847009735741</v>
      </c>
      <c r="H93" s="249">
        <v>7.1766342141863717</v>
      </c>
      <c r="I93" s="249">
        <v>10.34770514603616</v>
      </c>
      <c r="J93" s="249">
        <v>14.603616133518779</v>
      </c>
    </row>
    <row r="94" spans="1:10" s="193" customFormat="1" ht="14.25" customHeight="1">
      <c r="A94" s="340">
        <v>16</v>
      </c>
      <c r="B94" s="340" t="s">
        <v>339</v>
      </c>
      <c r="C94" s="248" t="s">
        <v>353</v>
      </c>
      <c r="D94" s="249">
        <v>686.14296986134889</v>
      </c>
      <c r="E94" s="249">
        <v>37.039121868843218</v>
      </c>
      <c r="F94" s="249">
        <v>4.0247678018575845</v>
      </c>
      <c r="G94" s="249">
        <v>1.5198423867154511</v>
      </c>
      <c r="H94" s="249">
        <v>6.585983675766955</v>
      </c>
      <c r="I94" s="249">
        <v>9.1190543202927117</v>
      </c>
      <c r="J94" s="249">
        <v>15.789473684210527</v>
      </c>
    </row>
    <row r="95" spans="1:10" s="193" customFormat="1" ht="14.25" customHeight="1">
      <c r="A95" s="340">
        <v>63</v>
      </c>
      <c r="B95" s="340" t="s">
        <v>340</v>
      </c>
      <c r="C95" s="248" t="s">
        <v>354</v>
      </c>
      <c r="D95" s="249">
        <v>700.3925878474696</v>
      </c>
      <c r="E95" s="249">
        <v>34.263392857142847</v>
      </c>
      <c r="F95" s="249">
        <v>4.4084821428571441</v>
      </c>
      <c r="G95" s="249">
        <v>2.0368303571428577</v>
      </c>
      <c r="H95" s="249">
        <v>8.0357142857142883</v>
      </c>
      <c r="I95" s="249">
        <v>9.5145089285714306</v>
      </c>
      <c r="J95" s="249">
        <v>10.267857142857141</v>
      </c>
    </row>
    <row r="96" spans="1:10" s="193" customFormat="1" ht="14.25" customHeight="1">
      <c r="A96" s="340">
        <v>75</v>
      </c>
      <c r="B96" s="340" t="s">
        <v>341</v>
      </c>
      <c r="C96" s="248" t="s">
        <v>355</v>
      </c>
      <c r="D96" s="249">
        <v>700.65038697900309</v>
      </c>
      <c r="E96" s="249">
        <v>34.613228699551563</v>
      </c>
      <c r="F96" s="249">
        <v>3.3632286995515699</v>
      </c>
      <c r="G96" s="249">
        <v>2.0459641255605381</v>
      </c>
      <c r="H96" s="249">
        <v>7.2309417040358754</v>
      </c>
      <c r="I96" s="249">
        <v>8.2959641255605394</v>
      </c>
      <c r="J96" s="249">
        <v>13.67713004484305</v>
      </c>
    </row>
    <row r="97" spans="1:10" s="193" customFormat="1" ht="14.25" customHeight="1">
      <c r="A97" s="340" t="s">
        <v>383</v>
      </c>
      <c r="B97" s="340" t="s">
        <v>342</v>
      </c>
      <c r="C97" s="248" t="s">
        <v>356</v>
      </c>
      <c r="D97" s="249">
        <v>711.55873058992756</v>
      </c>
      <c r="E97" s="249">
        <v>33.333333333333321</v>
      </c>
      <c r="F97" s="249">
        <v>5.1433389544688008</v>
      </c>
      <c r="G97" s="249">
        <v>2.0798201236649798</v>
      </c>
      <c r="H97" s="249">
        <v>7.8133783024170897</v>
      </c>
      <c r="I97" s="249">
        <v>7.785272625070264</v>
      </c>
      <c r="J97" s="249">
        <v>10.511523327712203</v>
      </c>
    </row>
    <row r="98" spans="1:10" s="193" customFormat="1" ht="14.25" customHeight="1" thickBot="1">
      <c r="A98" s="340">
        <v>83</v>
      </c>
      <c r="B98" s="340" t="s">
        <v>343</v>
      </c>
      <c r="C98" s="248" t="s">
        <v>357</v>
      </c>
      <c r="D98" s="249">
        <v>713.63063868295444</v>
      </c>
      <c r="E98" s="249">
        <v>32.932960893854762</v>
      </c>
      <c r="F98" s="249">
        <v>4.4692737430167604</v>
      </c>
      <c r="G98" s="249">
        <v>1.7597765363128497</v>
      </c>
      <c r="H98" s="249">
        <v>7.4860335195530752</v>
      </c>
      <c r="I98" s="249">
        <v>8.4078212290502794</v>
      </c>
      <c r="J98" s="249">
        <v>10.810055865921788</v>
      </c>
    </row>
    <row r="99" spans="1:10" s="193" customFormat="1" ht="15" customHeight="1" thickBot="1">
      <c r="A99" s="472" t="s">
        <v>358</v>
      </c>
      <c r="B99" s="473"/>
      <c r="C99" s="473"/>
      <c r="D99" s="473"/>
      <c r="E99" s="473"/>
      <c r="F99" s="473"/>
      <c r="G99" s="473"/>
      <c r="H99" s="473"/>
      <c r="I99" s="473"/>
      <c r="J99" s="473"/>
    </row>
    <row r="100" spans="1:10" s="193" customFormat="1" ht="14.25" customHeight="1">
      <c r="A100" s="346">
        <v>77</v>
      </c>
      <c r="B100" s="340" t="s">
        <v>359</v>
      </c>
      <c r="C100" s="248" t="s">
        <v>367</v>
      </c>
      <c r="D100" s="249">
        <v>445.69751489286409</v>
      </c>
      <c r="E100" s="249">
        <v>74.810659186535759</v>
      </c>
      <c r="F100" s="249">
        <v>8.3590462833099597</v>
      </c>
      <c r="G100" s="249">
        <v>4.2356241234221592</v>
      </c>
      <c r="H100" s="249">
        <v>16.690042075736326</v>
      </c>
      <c r="I100" s="249">
        <v>20.224403927068725</v>
      </c>
      <c r="J100" s="249">
        <v>25.301542776998595</v>
      </c>
    </row>
    <row r="101" spans="1:10" s="193" customFormat="1" ht="14.25" customHeight="1">
      <c r="A101" s="340">
        <v>93</v>
      </c>
      <c r="B101" s="340" t="s">
        <v>360</v>
      </c>
      <c r="C101" s="248" t="s">
        <v>368</v>
      </c>
      <c r="D101" s="249">
        <v>488.43066535082818</v>
      </c>
      <c r="E101" s="249">
        <v>69.501958589815317</v>
      </c>
      <c r="F101" s="249">
        <v>8.6457750419697863</v>
      </c>
      <c r="G101" s="249">
        <v>3.9171796306659217</v>
      </c>
      <c r="H101" s="249">
        <v>14.745383324006713</v>
      </c>
      <c r="I101" s="249">
        <v>18.830442081701175</v>
      </c>
      <c r="J101" s="249">
        <v>23.363178511471745</v>
      </c>
    </row>
    <row r="102" spans="1:10" s="193" customFormat="1" ht="14.25" customHeight="1">
      <c r="A102" s="340">
        <v>26</v>
      </c>
      <c r="B102" s="340" t="s">
        <v>361</v>
      </c>
      <c r="C102" s="248" t="s">
        <v>369</v>
      </c>
      <c r="D102" s="249">
        <v>549.64552715216485</v>
      </c>
      <c r="E102" s="249">
        <v>60.044767767207603</v>
      </c>
      <c r="F102" s="249">
        <v>6.2115277000559601</v>
      </c>
      <c r="G102" s="249">
        <v>2.9938444320089528</v>
      </c>
      <c r="H102" s="249">
        <v>12.115277000559598</v>
      </c>
      <c r="I102" s="249">
        <v>16.312255176273084</v>
      </c>
      <c r="J102" s="249">
        <v>22.411863458310016</v>
      </c>
    </row>
    <row r="103" spans="1:10" s="193" customFormat="1" ht="14.25" customHeight="1">
      <c r="A103" s="340">
        <v>78</v>
      </c>
      <c r="B103" s="340" t="s">
        <v>362</v>
      </c>
      <c r="C103" s="248" t="s">
        <v>370</v>
      </c>
      <c r="D103" s="249">
        <v>566.52679007997801</v>
      </c>
      <c r="E103" s="249">
        <v>56.658256237734783</v>
      </c>
      <c r="F103" s="249">
        <v>7.4292122231567133</v>
      </c>
      <c r="G103" s="249">
        <v>3.3641715727502102</v>
      </c>
      <c r="H103" s="249">
        <v>12.503504345388279</v>
      </c>
      <c r="I103" s="249">
        <v>14.297729184188389</v>
      </c>
      <c r="J103" s="249">
        <v>19.063638912251193</v>
      </c>
    </row>
    <row r="104" spans="1:10" s="193" customFormat="1" ht="14.25" customHeight="1">
      <c r="A104" s="340">
        <v>61</v>
      </c>
      <c r="B104" s="340" t="s">
        <v>363</v>
      </c>
      <c r="C104" s="248" t="s">
        <v>371</v>
      </c>
      <c r="D104" s="249">
        <v>599.38505603768795</v>
      </c>
      <c r="E104" s="249">
        <v>51.816657350475118</v>
      </c>
      <c r="F104" s="249">
        <v>5.4779206260480713</v>
      </c>
      <c r="G104" s="249">
        <v>2.3756288429290113</v>
      </c>
      <c r="H104" s="249">
        <v>10.788149804359978</v>
      </c>
      <c r="I104" s="249">
        <v>13.946338736724423</v>
      </c>
      <c r="J104" s="249">
        <v>19.228619340413641</v>
      </c>
    </row>
    <row r="105" spans="1:10" s="193" customFormat="1" ht="14.25" customHeight="1">
      <c r="A105" s="340">
        <v>43</v>
      </c>
      <c r="B105" s="340" t="s">
        <v>364</v>
      </c>
      <c r="C105" s="248" t="s">
        <v>372</v>
      </c>
      <c r="D105" s="249">
        <v>639.83465581278142</v>
      </c>
      <c r="E105" s="249">
        <v>43.918730865571938</v>
      </c>
      <c r="F105" s="249">
        <v>5.8725299192875005</v>
      </c>
      <c r="G105" s="249">
        <v>2.4770386863345393</v>
      </c>
      <c r="H105" s="249">
        <v>8.7948789312552194</v>
      </c>
      <c r="I105" s="249">
        <v>10.687447815196215</v>
      </c>
      <c r="J105" s="249">
        <v>16.086835513498464</v>
      </c>
    </row>
    <row r="106" spans="1:10" s="193" customFormat="1" ht="14.25" customHeight="1">
      <c r="A106" s="340">
        <v>76</v>
      </c>
      <c r="B106" s="340" t="s">
        <v>365</v>
      </c>
      <c r="C106" s="248" t="s">
        <v>373</v>
      </c>
      <c r="D106" s="249">
        <v>672.1380647564298</v>
      </c>
      <c r="E106" s="249">
        <v>39.063376332024681</v>
      </c>
      <c r="F106" s="249">
        <v>4.3746494671901308</v>
      </c>
      <c r="G106" s="249">
        <v>1.9629837352776216</v>
      </c>
      <c r="H106" s="249">
        <v>8.8053841839596174</v>
      </c>
      <c r="I106" s="249">
        <v>9.9831744251261902</v>
      </c>
      <c r="J106" s="249">
        <v>13.937184520471115</v>
      </c>
    </row>
    <row r="107" spans="1:10" s="193" customFormat="1" ht="14.25" customHeight="1" thickBot="1">
      <c r="A107" s="343">
        <v>14</v>
      </c>
      <c r="B107" s="340" t="s">
        <v>366</v>
      </c>
      <c r="C107" s="248" t="s">
        <v>374</v>
      </c>
      <c r="D107" s="249">
        <v>691.6457381258025</v>
      </c>
      <c r="E107" s="249">
        <v>36.434323798944739</v>
      </c>
      <c r="F107" s="249">
        <v>5.2763121355179106</v>
      </c>
      <c r="G107" s="249">
        <v>2.1105248542071648</v>
      </c>
      <c r="H107" s="249">
        <v>7.1091363510136079</v>
      </c>
      <c r="I107" s="249">
        <v>8.9975006942515989</v>
      </c>
      <c r="J107" s="249">
        <v>12.940849763954455</v>
      </c>
    </row>
    <row r="108" spans="1:10" s="193" customFormat="1" ht="14.25" customHeight="1">
      <c r="A108" s="269"/>
      <c r="B108" s="253"/>
      <c r="C108" s="253"/>
      <c r="D108" s="253"/>
      <c r="E108" s="253"/>
      <c r="F108" s="253"/>
      <c r="G108" s="253"/>
      <c r="H108" s="253"/>
      <c r="I108" s="253"/>
    </row>
    <row r="109" spans="1:10" s="193" customFormat="1" ht="14.25" customHeight="1">
      <c r="A109" s="270" t="s">
        <v>375</v>
      </c>
    </row>
    <row r="110" spans="1:10" ht="15" customHeight="1">
      <c r="A110" s="488" t="s">
        <v>376</v>
      </c>
      <c r="B110" s="488"/>
      <c r="C110" s="488"/>
    </row>
  </sheetData>
  <mergeCells count="14">
    <mergeCell ref="A66:J66"/>
    <mergeCell ref="A78:J78"/>
    <mergeCell ref="A84:J84"/>
    <mergeCell ref="A99:J99"/>
    <mergeCell ref="A110:C110"/>
    <mergeCell ref="A17:J17"/>
    <mergeCell ref="A31:J31"/>
    <mergeCell ref="A37:J37"/>
    <mergeCell ref="A45:J45"/>
    <mergeCell ref="B1:I1"/>
    <mergeCell ref="A2:B4"/>
    <mergeCell ref="C2:C4"/>
    <mergeCell ref="D2:D4"/>
    <mergeCell ref="A5:J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zoomScaleNormal="100" workbookViewId="0"/>
  </sheetViews>
  <sheetFormatPr baseColWidth="10" defaultRowHeight="12.75"/>
  <cols>
    <col min="1" max="1" width="6.7109375" style="272" customWidth="1"/>
    <col min="2" max="2" width="11" style="272" customWidth="1"/>
    <col min="3" max="3" width="10.140625" style="272" customWidth="1"/>
    <col min="4" max="4" width="7" style="272" customWidth="1"/>
    <col min="5" max="5" width="10.140625" style="272" customWidth="1"/>
    <col min="6" max="6" width="7" style="272" customWidth="1"/>
    <col min="7" max="7" width="10.140625" style="272" customWidth="1"/>
    <col min="8" max="8" width="7" style="272" customWidth="1"/>
    <col min="9" max="9" width="13.7109375" style="272" customWidth="1"/>
    <col min="10" max="10" width="7" style="272" customWidth="1"/>
    <col min="11" max="11" width="13.85546875" style="272" customWidth="1"/>
    <col min="12" max="12" width="7" style="272" customWidth="1"/>
    <col min="13" max="13" width="13" style="272" customWidth="1"/>
    <col min="14" max="14" width="6.140625" style="272" customWidth="1"/>
    <col min="15" max="15" width="12.28515625" style="272" customWidth="1"/>
    <col min="16" max="16" width="6.140625" style="272" bestFit="1" customWidth="1"/>
    <col min="17" max="17" width="9" style="272" customWidth="1"/>
    <col min="18" max="18" width="7.140625" style="272" bestFit="1" customWidth="1"/>
    <col min="19" max="19" width="6.42578125" style="272" bestFit="1" customWidth="1"/>
    <col min="20" max="20" width="6.7109375" style="272" bestFit="1" customWidth="1"/>
    <col min="21" max="21" width="6.42578125" style="272" bestFit="1" customWidth="1"/>
    <col min="22" max="22" width="8.5703125" style="272" customWidth="1"/>
    <col min="23" max="23" width="6.42578125" style="272" bestFit="1" customWidth="1"/>
    <col min="24" max="24" width="6" style="272" bestFit="1" customWidth="1"/>
    <col min="25" max="25" width="6.42578125" style="272" bestFit="1" customWidth="1"/>
    <col min="26" max="26" width="6" style="272" bestFit="1" customWidth="1"/>
    <col min="27" max="27" width="5.7109375" style="272" bestFit="1" customWidth="1"/>
    <col min="28" max="29" width="6.140625" style="272" bestFit="1" customWidth="1"/>
    <col min="30" max="30" width="7.140625" style="272" bestFit="1" customWidth="1"/>
    <col min="31" max="31" width="5.140625" style="272" bestFit="1" customWidth="1"/>
    <col min="32" max="32" width="6.7109375" style="272" bestFit="1" customWidth="1"/>
    <col min="33" max="33" width="5.7109375" style="272" bestFit="1" customWidth="1"/>
    <col min="34" max="16384" width="11.42578125" style="272"/>
  </cols>
  <sheetData>
    <row r="1" spans="1:31" s="27" customFormat="1" ht="15" thickBot="1">
      <c r="A1" s="221">
        <v>2.12</v>
      </c>
      <c r="B1" s="238" t="s">
        <v>118</v>
      </c>
      <c r="C1" s="25"/>
      <c r="D1" s="25"/>
      <c r="E1" s="25"/>
      <c r="F1" s="25"/>
      <c r="G1" s="25"/>
      <c r="H1" s="25"/>
      <c r="I1" s="25"/>
      <c r="J1" s="25"/>
      <c r="K1" s="25"/>
      <c r="L1" s="25"/>
      <c r="M1" s="28"/>
      <c r="N1" s="28"/>
      <c r="O1" s="28"/>
      <c r="P1" s="28"/>
      <c r="Q1" s="26"/>
    </row>
    <row r="2" spans="1:31" s="27" customFormat="1" ht="15" customHeight="1">
      <c r="A2" s="495" t="s">
        <v>3</v>
      </c>
      <c r="B2" s="496"/>
      <c r="C2" s="501">
        <v>2010</v>
      </c>
      <c r="D2" s="502"/>
      <c r="E2" s="501">
        <v>2014</v>
      </c>
      <c r="F2" s="502"/>
      <c r="G2" s="505" t="s">
        <v>105</v>
      </c>
      <c r="H2" s="506"/>
      <c r="I2" s="489">
        <v>2010</v>
      </c>
      <c r="J2" s="490"/>
      <c r="K2" s="489">
        <v>2014</v>
      </c>
      <c r="L2" s="490"/>
    </row>
    <row r="3" spans="1:31" s="27" customFormat="1" ht="15" customHeight="1" thickBot="1">
      <c r="A3" s="497"/>
      <c r="B3" s="498"/>
      <c r="C3" s="503"/>
      <c r="D3" s="504"/>
      <c r="E3" s="503"/>
      <c r="F3" s="504"/>
      <c r="G3" s="507"/>
      <c r="H3" s="508"/>
      <c r="I3" s="491"/>
      <c r="J3" s="492"/>
      <c r="K3" s="491"/>
      <c r="L3" s="492"/>
    </row>
    <row r="4" spans="1:31" s="27" customFormat="1" ht="26.25" customHeight="1" thickBot="1">
      <c r="A4" s="499"/>
      <c r="B4" s="500"/>
      <c r="C4" s="9" t="s">
        <v>4</v>
      </c>
      <c r="D4" s="11" t="s">
        <v>5</v>
      </c>
      <c r="E4" s="9" t="s">
        <v>4</v>
      </c>
      <c r="F4" s="11" t="s">
        <v>5</v>
      </c>
      <c r="G4" s="9" t="s">
        <v>4</v>
      </c>
      <c r="H4" s="12" t="s">
        <v>5</v>
      </c>
      <c r="I4" s="13" t="s">
        <v>6</v>
      </c>
      <c r="J4" s="10" t="s">
        <v>5</v>
      </c>
      <c r="K4" s="13" t="s">
        <v>6</v>
      </c>
      <c r="L4" s="10" t="s">
        <v>5</v>
      </c>
    </row>
    <row r="5" spans="1:31" s="27" customFormat="1" ht="15" thickBot="1">
      <c r="A5" s="509" t="s">
        <v>7</v>
      </c>
      <c r="B5" s="510"/>
      <c r="C5" s="43">
        <v>511.03374333221439</v>
      </c>
      <c r="D5" s="14">
        <v>1.5720124733678194</v>
      </c>
      <c r="E5" s="43">
        <v>503.53707317235825</v>
      </c>
      <c r="F5" s="14">
        <v>1.7665519065219299</v>
      </c>
      <c r="G5" s="332">
        <v>-7</v>
      </c>
      <c r="H5" s="15">
        <v>2.364725957666189</v>
      </c>
      <c r="I5" s="43">
        <v>95.721093179372943</v>
      </c>
      <c r="J5" s="14">
        <v>0.91532637675414064</v>
      </c>
      <c r="K5" s="43">
        <v>92.8526059590681</v>
      </c>
      <c r="L5" s="14">
        <v>1.0609437133264972</v>
      </c>
    </row>
    <row r="6" spans="1:31" s="27" customFormat="1" ht="14.25" customHeight="1">
      <c r="A6" s="511" t="s">
        <v>8</v>
      </c>
      <c r="B6" s="512"/>
      <c r="C6" s="46">
        <v>438.85795372545488</v>
      </c>
      <c r="D6" s="16">
        <v>3.9505916546768356</v>
      </c>
      <c r="E6" s="46">
        <v>447.82672046289929</v>
      </c>
      <c r="F6" s="16">
        <v>4.1070497082945669</v>
      </c>
      <c r="G6" s="334">
        <v>9</v>
      </c>
      <c r="H6" s="18">
        <v>5.6986868424580708</v>
      </c>
      <c r="I6" s="46">
        <v>79.042571797357041</v>
      </c>
      <c r="J6" s="16">
        <v>3.2654628509712724</v>
      </c>
      <c r="K6" s="46">
        <v>83.95456009934226</v>
      </c>
      <c r="L6" s="16">
        <v>2.5248906473549759</v>
      </c>
    </row>
    <row r="7" spans="1:31" s="27" customFormat="1" ht="14.25">
      <c r="A7" s="513" t="s">
        <v>9</v>
      </c>
      <c r="B7" s="514"/>
      <c r="C7" s="46">
        <v>495.69013424868217</v>
      </c>
      <c r="D7" s="16">
        <v>5.8217674404623283</v>
      </c>
      <c r="E7" s="47">
        <v>507.90914665782992</v>
      </c>
      <c r="F7" s="19">
        <v>4.9223390852268221</v>
      </c>
      <c r="G7" s="335">
        <v>12</v>
      </c>
      <c r="H7" s="95">
        <v>7.6238047063640684</v>
      </c>
      <c r="I7" s="47">
        <v>91.473213663929315</v>
      </c>
      <c r="J7" s="19">
        <v>4.7906521808558704</v>
      </c>
      <c r="K7" s="47">
        <v>82.31494464110385</v>
      </c>
      <c r="L7" s="19">
        <v>4.4616521964199753</v>
      </c>
    </row>
    <row r="8" spans="1:31" s="27" customFormat="1" ht="14.25">
      <c r="A8" s="513" t="s">
        <v>10</v>
      </c>
      <c r="B8" s="514"/>
      <c r="C8" s="46">
        <v>486.20281102442073</v>
      </c>
      <c r="D8" s="19">
        <v>2.6903481045883604</v>
      </c>
      <c r="E8" s="47">
        <v>489.63461017208914</v>
      </c>
      <c r="F8" s="19">
        <v>3.0270615413769719</v>
      </c>
      <c r="G8" s="335">
        <v>3</v>
      </c>
      <c r="H8" s="21">
        <v>4.0498240084163806</v>
      </c>
      <c r="I8" s="47">
        <v>87.470747708449693</v>
      </c>
      <c r="J8" s="19">
        <v>1.8301286786405158</v>
      </c>
      <c r="K8" s="47">
        <v>88.70507907363951</v>
      </c>
      <c r="L8" s="19">
        <v>1.7382607437410795</v>
      </c>
    </row>
    <row r="9" spans="1:31" s="27" customFormat="1" ht="14.25" customHeight="1">
      <c r="A9" s="513" t="s">
        <v>11</v>
      </c>
      <c r="B9" s="514"/>
      <c r="C9" s="47">
        <v>514.60844858224414</v>
      </c>
      <c r="D9" s="19">
        <v>2.1206380538247411</v>
      </c>
      <c r="E9" s="47">
        <v>500.75119048187662</v>
      </c>
      <c r="F9" s="19">
        <v>2.5125366311241599</v>
      </c>
      <c r="G9" s="336">
        <v>-14</v>
      </c>
      <c r="H9" s="21">
        <v>3.2878482443796462</v>
      </c>
      <c r="I9" s="47">
        <v>89.273887297541734</v>
      </c>
      <c r="J9" s="19">
        <v>1.2028848362286135</v>
      </c>
      <c r="K9" s="47">
        <v>88.263588890820301</v>
      </c>
      <c r="L9" s="19">
        <v>1.6451265482523203</v>
      </c>
    </row>
    <row r="10" spans="1:31" s="27" customFormat="1" ht="14.25" customHeight="1" thickBot="1">
      <c r="A10" s="493" t="s">
        <v>12</v>
      </c>
      <c r="B10" s="494"/>
      <c r="C10" s="48">
        <v>605.91158864754505</v>
      </c>
      <c r="D10" s="22">
        <v>3.3336493749934304</v>
      </c>
      <c r="E10" s="48">
        <v>588.21049123852265</v>
      </c>
      <c r="F10" s="22">
        <v>2.6018541503562456</v>
      </c>
      <c r="G10" s="333">
        <v>-18</v>
      </c>
      <c r="H10" s="23">
        <v>4.2288134476611869</v>
      </c>
      <c r="I10" s="48">
        <v>96.036961229076752</v>
      </c>
      <c r="J10" s="22">
        <v>1.7504082648911692</v>
      </c>
      <c r="K10" s="48">
        <v>89.842421209138308</v>
      </c>
      <c r="L10" s="22">
        <v>1.5363310357354565</v>
      </c>
    </row>
    <row r="11" spans="1:31" s="31" customFormat="1" ht="10.5">
      <c r="A11" s="254" t="s">
        <v>96</v>
      </c>
      <c r="B11" s="36"/>
      <c r="C11" s="30"/>
      <c r="D11" s="29"/>
      <c r="E11" s="30"/>
      <c r="F11" s="29"/>
      <c r="G11" s="30"/>
      <c r="I11" s="29"/>
      <c r="J11" s="30"/>
      <c r="K11" s="29"/>
      <c r="L11" s="30"/>
      <c r="M11" s="29"/>
      <c r="N11" s="30"/>
      <c r="O11" s="29"/>
    </row>
    <row r="12" spans="1:31" s="33" customFormat="1" ht="10.5">
      <c r="A12" s="252" t="s">
        <v>84</v>
      </c>
      <c r="B12" s="37"/>
      <c r="C12" s="37"/>
      <c r="D12" s="37"/>
      <c r="E12" s="37"/>
      <c r="F12" s="37"/>
      <c r="G12" s="37"/>
      <c r="I12" s="32"/>
      <c r="J12" s="32"/>
      <c r="K12" s="32"/>
      <c r="L12" s="32"/>
      <c r="M12" s="32"/>
      <c r="N12" s="32"/>
      <c r="O12" s="32"/>
    </row>
    <row r="13" spans="1:31" s="31" customFormat="1" ht="10.5">
      <c r="A13" s="8"/>
      <c r="G13" s="34"/>
      <c r="O13" s="34"/>
      <c r="AD13" s="35"/>
      <c r="AE13" s="35"/>
    </row>
    <row r="14" spans="1:31" ht="14.25" customHeight="1"/>
    <row r="16" spans="1:31" ht="14.25" customHeight="1"/>
    <row r="17" ht="14.25" customHeight="1"/>
    <row r="18" ht="14.25" customHeight="1"/>
    <row r="19" ht="14.25" customHeight="1"/>
    <row r="20" ht="14.25" customHeight="1"/>
    <row r="21" ht="14.25" customHeight="1"/>
    <row r="22" ht="14.25" customHeight="1"/>
    <row r="23" ht="14.25" customHeight="1"/>
    <row r="25" ht="14.25" customHeight="1"/>
    <row r="27" ht="14.25" customHeight="1"/>
  </sheetData>
  <mergeCells count="12">
    <mergeCell ref="I2:J3"/>
    <mergeCell ref="K2:L3"/>
    <mergeCell ref="A10:B10"/>
    <mergeCell ref="A2:B4"/>
    <mergeCell ref="C2:D3"/>
    <mergeCell ref="E2:F3"/>
    <mergeCell ref="G2:H3"/>
    <mergeCell ref="A5:B5"/>
    <mergeCell ref="A6:B6"/>
    <mergeCell ref="A7:B7"/>
    <mergeCell ref="A8:B8"/>
    <mergeCell ref="A9:B9"/>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workbookViewId="0"/>
  </sheetViews>
  <sheetFormatPr baseColWidth="10" defaultRowHeight="12.75"/>
  <cols>
    <col min="1" max="1" width="6.140625" style="272" customWidth="1"/>
    <col min="2" max="2" width="10.85546875" style="272" customWidth="1"/>
    <col min="3" max="3" width="9.85546875" style="272" customWidth="1"/>
    <col min="4" max="4" width="6.28515625" style="272" customWidth="1"/>
    <col min="5" max="5" width="9.85546875" style="272" customWidth="1"/>
    <col min="6" max="6" width="6.28515625" style="272" customWidth="1"/>
    <col min="7" max="7" width="9.85546875" style="272" customWidth="1"/>
    <col min="8" max="8" width="6.28515625" style="272" customWidth="1"/>
    <col min="9" max="9" width="9.85546875" style="272" customWidth="1"/>
    <col min="10" max="10" width="6.28515625" style="272" customWidth="1"/>
    <col min="11" max="11" width="9.85546875" style="272" customWidth="1"/>
    <col min="12" max="12" width="6.28515625" style="272" customWidth="1"/>
    <col min="13" max="13" width="9.85546875" style="272" customWidth="1"/>
    <col min="14" max="14" width="6.28515625" style="272" customWidth="1"/>
    <col min="15" max="15" width="12.28515625" style="272" customWidth="1"/>
    <col min="16" max="16" width="6.140625" style="272" bestFit="1" customWidth="1"/>
    <col min="17" max="17" width="6.42578125" style="272" bestFit="1" customWidth="1"/>
    <col min="18" max="18" width="7.140625" style="272" bestFit="1" customWidth="1"/>
    <col min="19" max="19" width="6.42578125" style="272" bestFit="1" customWidth="1"/>
    <col min="20" max="20" width="6.7109375" style="272" bestFit="1" customWidth="1"/>
    <col min="21" max="21" width="6.42578125" style="272" bestFit="1" customWidth="1"/>
    <col min="22" max="22" width="8.5703125" style="272" customWidth="1"/>
    <col min="23" max="23" width="6.42578125" style="272" bestFit="1" customWidth="1"/>
    <col min="24" max="24" width="6" style="272" bestFit="1" customWidth="1"/>
    <col min="25" max="25" width="6.42578125" style="272" bestFit="1" customWidth="1"/>
    <col min="26" max="26" width="6" style="272" bestFit="1" customWidth="1"/>
    <col min="27" max="27" width="5.7109375" style="272" bestFit="1" customWidth="1"/>
    <col min="28" max="29" width="6.140625" style="272" bestFit="1" customWidth="1"/>
    <col min="30" max="30" width="7.140625" style="272" bestFit="1" customWidth="1"/>
    <col min="31" max="31" width="5.140625" style="272" bestFit="1" customWidth="1"/>
    <col min="32" max="32" width="6.7109375" style="272" bestFit="1" customWidth="1"/>
    <col min="33" max="33" width="5.7109375" style="272" bestFit="1" customWidth="1"/>
    <col min="34" max="16384" width="11.42578125" style="272"/>
  </cols>
  <sheetData>
    <row r="1" spans="1:31" s="27" customFormat="1" ht="15" customHeight="1" thickBot="1">
      <c r="A1" s="221">
        <v>2.13</v>
      </c>
      <c r="B1" s="25" t="s">
        <v>119</v>
      </c>
      <c r="C1" s="25"/>
      <c r="D1" s="25"/>
      <c r="E1" s="25"/>
      <c r="F1" s="25"/>
      <c r="G1" s="25"/>
      <c r="H1" s="25"/>
      <c r="I1" s="25"/>
      <c r="J1" s="25"/>
      <c r="K1" s="25"/>
      <c r="L1" s="25"/>
      <c r="M1" s="28"/>
      <c r="N1" s="28"/>
      <c r="O1" s="28"/>
      <c r="P1" s="28"/>
      <c r="Q1" s="26"/>
    </row>
    <row r="2" spans="1:31" s="27" customFormat="1" ht="15.75" customHeight="1" thickBot="1">
      <c r="A2" s="451" t="s">
        <v>3</v>
      </c>
      <c r="B2" s="452"/>
      <c r="C2" s="521" t="s">
        <v>13</v>
      </c>
      <c r="D2" s="522"/>
      <c r="E2" s="522"/>
      <c r="F2" s="522"/>
      <c r="G2" s="522"/>
      <c r="H2" s="523"/>
      <c r="I2" s="521" t="s">
        <v>14</v>
      </c>
      <c r="J2" s="522"/>
      <c r="K2" s="522"/>
      <c r="L2" s="522"/>
      <c r="M2" s="522"/>
      <c r="N2" s="523"/>
    </row>
    <row r="3" spans="1:31" s="27" customFormat="1" ht="15" customHeight="1">
      <c r="A3" s="526"/>
      <c r="B3" s="527"/>
      <c r="C3" s="501">
        <v>2010</v>
      </c>
      <c r="D3" s="502"/>
      <c r="E3" s="501">
        <v>2014</v>
      </c>
      <c r="F3" s="502"/>
      <c r="G3" s="505" t="s">
        <v>105</v>
      </c>
      <c r="H3" s="506"/>
      <c r="I3" s="489">
        <v>2010</v>
      </c>
      <c r="J3" s="490"/>
      <c r="K3" s="489">
        <v>2014</v>
      </c>
      <c r="L3" s="490"/>
      <c r="M3" s="505" t="s">
        <v>105</v>
      </c>
      <c r="N3" s="506"/>
    </row>
    <row r="4" spans="1:31" s="27" customFormat="1" ht="15" customHeight="1" thickBot="1">
      <c r="A4" s="526"/>
      <c r="B4" s="527"/>
      <c r="C4" s="503"/>
      <c r="D4" s="504"/>
      <c r="E4" s="503"/>
      <c r="F4" s="504"/>
      <c r="G4" s="507"/>
      <c r="H4" s="508"/>
      <c r="I4" s="491"/>
      <c r="J4" s="492"/>
      <c r="K4" s="491"/>
      <c r="L4" s="492"/>
      <c r="M4" s="507"/>
      <c r="N4" s="508"/>
    </row>
    <row r="5" spans="1:31" s="27" customFormat="1" ht="23.25" customHeight="1" thickBot="1">
      <c r="A5" s="528"/>
      <c r="B5" s="529"/>
      <c r="C5" s="9" t="s">
        <v>4</v>
      </c>
      <c r="D5" s="11" t="s">
        <v>5</v>
      </c>
      <c r="E5" s="9" t="s">
        <v>4</v>
      </c>
      <c r="F5" s="11" t="s">
        <v>5</v>
      </c>
      <c r="G5" s="9" t="s">
        <v>4</v>
      </c>
      <c r="H5" s="12" t="s">
        <v>5</v>
      </c>
      <c r="I5" s="9" t="s">
        <v>4</v>
      </c>
      <c r="J5" s="10" t="s">
        <v>5</v>
      </c>
      <c r="K5" s="9" t="s">
        <v>4</v>
      </c>
      <c r="L5" s="10" t="s">
        <v>5</v>
      </c>
      <c r="M5" s="9" t="s">
        <v>4</v>
      </c>
      <c r="N5" s="12" t="s">
        <v>5</v>
      </c>
    </row>
    <row r="6" spans="1:31" s="27" customFormat="1" ht="15" thickBot="1">
      <c r="A6" s="524" t="s">
        <v>7</v>
      </c>
      <c r="B6" s="525"/>
      <c r="C6" s="43">
        <v>502.66888750927313</v>
      </c>
      <c r="D6" s="14">
        <v>1.7523285918983478</v>
      </c>
      <c r="E6" s="43">
        <v>494.92974827722418</v>
      </c>
      <c r="F6" s="14">
        <v>2.4153509054983342</v>
      </c>
      <c r="G6" s="332">
        <v>-8</v>
      </c>
      <c r="H6" s="15">
        <v>2.9840535334802678</v>
      </c>
      <c r="I6" s="43">
        <v>520.37553386273578</v>
      </c>
      <c r="J6" s="14">
        <v>2.0240115768522298</v>
      </c>
      <c r="K6" s="43">
        <v>513.66495461568877</v>
      </c>
      <c r="L6" s="14">
        <v>2.2006914338414201</v>
      </c>
      <c r="M6" s="332">
        <v>-7</v>
      </c>
      <c r="N6" s="15">
        <v>2.9899273653744256</v>
      </c>
    </row>
    <row r="7" spans="1:31" s="27" customFormat="1" ht="14.25">
      <c r="A7" s="515" t="s">
        <v>8</v>
      </c>
      <c r="B7" s="516"/>
      <c r="C7" s="46">
        <v>436.07340853330919</v>
      </c>
      <c r="D7" s="16">
        <v>5.0700990142754661</v>
      </c>
      <c r="E7" s="46">
        <v>447.85378950109623</v>
      </c>
      <c r="F7" s="16">
        <v>5.2817957452803244</v>
      </c>
      <c r="G7" s="334">
        <v>12</v>
      </c>
      <c r="H7" s="18">
        <v>7.3214254287958429</v>
      </c>
      <c r="I7" s="46">
        <v>442.93135917131906</v>
      </c>
      <c r="J7" s="16">
        <v>4.8727971845559468</v>
      </c>
      <c r="K7" s="46">
        <v>447.93237725428594</v>
      </c>
      <c r="L7" s="16">
        <v>5.3964907657420804</v>
      </c>
      <c r="M7" s="334">
        <v>5</v>
      </c>
      <c r="N7" s="18">
        <v>7.2709191294193261</v>
      </c>
    </row>
    <row r="8" spans="1:31" s="27" customFormat="1" ht="14.25">
      <c r="A8" s="517" t="s">
        <v>9</v>
      </c>
      <c r="B8" s="518"/>
      <c r="C8" s="46">
        <v>494.93705515408891</v>
      </c>
      <c r="D8" s="16">
        <v>9.3067990802633904</v>
      </c>
      <c r="E8" s="47">
        <v>498.71595830099824</v>
      </c>
      <c r="F8" s="19">
        <v>6.4789476516180562</v>
      </c>
      <c r="G8" s="335">
        <v>4</v>
      </c>
      <c r="H8" s="21">
        <v>11.339897344896851</v>
      </c>
      <c r="I8" s="46">
        <v>496.50239142816758</v>
      </c>
      <c r="J8" s="16">
        <v>7.6926518422340919</v>
      </c>
      <c r="K8" s="47">
        <v>515.67618251505269</v>
      </c>
      <c r="L8" s="19">
        <v>7.9002655760788754</v>
      </c>
      <c r="M8" s="335">
        <v>19</v>
      </c>
      <c r="N8" s="21">
        <v>11.026834928410077</v>
      </c>
    </row>
    <row r="9" spans="1:31" s="27" customFormat="1" ht="14.25">
      <c r="A9" s="517" t="s">
        <v>10</v>
      </c>
      <c r="B9" s="518"/>
      <c r="C9" s="47">
        <v>476.94956811029965</v>
      </c>
      <c r="D9" s="19">
        <v>3.048949891750329</v>
      </c>
      <c r="E9" s="47">
        <v>480.68366132624914</v>
      </c>
      <c r="F9" s="19">
        <v>3.7712943704183113</v>
      </c>
      <c r="G9" s="335">
        <v>4</v>
      </c>
      <c r="H9" s="21">
        <v>4.8496140744138803</v>
      </c>
      <c r="I9" s="47">
        <v>496.27364031421729</v>
      </c>
      <c r="J9" s="19">
        <v>3.8834504921424409</v>
      </c>
      <c r="K9" s="47">
        <v>498.7221104645181</v>
      </c>
      <c r="L9" s="19">
        <v>3.9087165059477607</v>
      </c>
      <c r="M9" s="335">
        <v>2</v>
      </c>
      <c r="N9" s="21">
        <v>5.5099230891900692</v>
      </c>
    </row>
    <row r="10" spans="1:31" s="27" customFormat="1" ht="14.25">
      <c r="A10" s="517" t="s">
        <v>11</v>
      </c>
      <c r="B10" s="518"/>
      <c r="C10" s="47">
        <v>506.15969914605125</v>
      </c>
      <c r="D10" s="19">
        <v>2.3304297900215367</v>
      </c>
      <c r="E10" s="47">
        <v>492.42728471621399</v>
      </c>
      <c r="F10" s="19">
        <v>3.3037423325037887</v>
      </c>
      <c r="G10" s="336">
        <v>-14</v>
      </c>
      <c r="H10" s="21">
        <v>4.0429712348466431</v>
      </c>
      <c r="I10" s="47">
        <v>523.94187491893194</v>
      </c>
      <c r="J10" s="19">
        <v>2.9102295914997045</v>
      </c>
      <c r="K10" s="47">
        <v>511.15879800610753</v>
      </c>
      <c r="L10" s="19">
        <v>3.2002611009241058</v>
      </c>
      <c r="M10" s="336">
        <v>-13</v>
      </c>
      <c r="N10" s="21">
        <v>4.3256337558013973</v>
      </c>
    </row>
    <row r="11" spans="1:31" s="27" customFormat="1" ht="15" thickBot="1">
      <c r="A11" s="519" t="s">
        <v>12</v>
      </c>
      <c r="B11" s="520"/>
      <c r="C11" s="48">
        <v>592.22475786812322</v>
      </c>
      <c r="D11" s="22">
        <v>4.1846119007182079</v>
      </c>
      <c r="E11" s="48">
        <v>574.48241011937694</v>
      </c>
      <c r="F11" s="22">
        <v>3.4218669067623346</v>
      </c>
      <c r="G11" s="333">
        <v>-18</v>
      </c>
      <c r="H11" s="23">
        <v>5.4055665648688196</v>
      </c>
      <c r="I11" s="48">
        <v>621.36932766189102</v>
      </c>
      <c r="J11" s="22">
        <v>4.1580713490617054</v>
      </c>
      <c r="K11" s="48">
        <v>602.39401210291521</v>
      </c>
      <c r="L11" s="22">
        <v>3.4942802228422303</v>
      </c>
      <c r="M11" s="333">
        <v>-19</v>
      </c>
      <c r="N11" s="23">
        <v>5.431348968684869</v>
      </c>
    </row>
    <row r="12" spans="1:31" s="31" customFormat="1" ht="10.5">
      <c r="A12" s="254" t="s">
        <v>97</v>
      </c>
      <c r="B12" s="36"/>
      <c r="C12" s="30"/>
      <c r="D12" s="29"/>
      <c r="E12" s="30"/>
      <c r="F12" s="29"/>
      <c r="G12" s="30"/>
      <c r="I12" s="29"/>
      <c r="J12" s="30"/>
      <c r="K12" s="29"/>
      <c r="L12" s="30"/>
      <c r="M12" s="29"/>
      <c r="N12" s="30"/>
      <c r="O12" s="29"/>
    </row>
    <row r="13" spans="1:31" s="33" customFormat="1" ht="10.5" customHeight="1">
      <c r="A13" s="252" t="s">
        <v>84</v>
      </c>
      <c r="B13" s="37"/>
      <c r="C13" s="37"/>
      <c r="D13" s="37"/>
      <c r="E13" s="37"/>
      <c r="F13" s="37"/>
      <c r="G13" s="37"/>
      <c r="I13" s="32"/>
      <c r="J13" s="32"/>
      <c r="K13" s="32"/>
      <c r="L13" s="32"/>
      <c r="M13" s="32"/>
      <c r="N13" s="32"/>
      <c r="O13" s="32"/>
    </row>
    <row r="14" spans="1:31" s="31" customFormat="1" ht="10.5">
      <c r="A14" s="8"/>
      <c r="G14" s="34"/>
      <c r="O14" s="34"/>
      <c r="AD14" s="35"/>
      <c r="AE14" s="35"/>
    </row>
    <row r="15" spans="1:31" ht="14.25" customHeight="1"/>
    <row r="16" spans="1:31" ht="14.25" customHeight="1"/>
    <row r="17" ht="14.25" customHeight="1"/>
    <row r="18" ht="14.25" customHeight="1"/>
    <row r="19" ht="14.25" customHeight="1"/>
    <row r="20" ht="14.25" customHeight="1"/>
    <row r="21" ht="14.25" customHeight="1"/>
    <row r="22" ht="14.25" customHeight="1"/>
    <row r="23" ht="14.25" customHeight="1"/>
    <row r="25" ht="14.25" customHeight="1"/>
    <row r="27" ht="14.25" customHeight="1"/>
  </sheetData>
  <mergeCells count="15">
    <mergeCell ref="M3:N4"/>
    <mergeCell ref="C2:H2"/>
    <mergeCell ref="I2:N2"/>
    <mergeCell ref="A6:B6"/>
    <mergeCell ref="C3:D4"/>
    <mergeCell ref="E3:F4"/>
    <mergeCell ref="G3:H4"/>
    <mergeCell ref="I3:J4"/>
    <mergeCell ref="K3:L4"/>
    <mergeCell ref="A2:B5"/>
    <mergeCell ref="A7:B7"/>
    <mergeCell ref="A8:B8"/>
    <mergeCell ref="A9:B9"/>
    <mergeCell ref="A10:B10"/>
    <mergeCell ref="A11:B1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
  <sheetViews>
    <sheetView workbookViewId="0"/>
  </sheetViews>
  <sheetFormatPr baseColWidth="10" defaultRowHeight="14.25"/>
  <cols>
    <col min="1" max="1" width="6.140625" style="38" customWidth="1"/>
    <col min="2" max="2" width="10.85546875" style="39" customWidth="1"/>
    <col min="3" max="3" width="9.85546875" style="27" customWidth="1"/>
    <col min="4" max="4" width="6.28515625" style="27" customWidth="1"/>
    <col min="5" max="5" width="9.85546875" style="27" customWidth="1"/>
    <col min="6" max="6" width="6.28515625" style="27" customWidth="1"/>
    <col min="7" max="7" width="9.85546875" style="27" customWidth="1"/>
    <col min="8" max="8" width="6.28515625" style="27" customWidth="1"/>
    <col min="9" max="9" width="9.85546875" style="27" customWidth="1"/>
    <col min="10" max="10" width="6.28515625" style="27" customWidth="1"/>
    <col min="11" max="11" width="9.85546875" style="27" customWidth="1"/>
    <col min="12" max="12" width="6.28515625" style="27" customWidth="1"/>
    <col min="13" max="13" width="9.85546875" style="27" customWidth="1"/>
    <col min="14" max="14" width="6.28515625" style="27" customWidth="1"/>
    <col min="15" max="15" width="12.28515625" style="27" customWidth="1"/>
    <col min="16" max="16" width="6.140625" style="27" customWidth="1"/>
    <col min="17" max="17" width="6.42578125" style="27" bestFit="1" customWidth="1"/>
    <col min="18" max="18" width="7.140625" style="27" bestFit="1" customWidth="1"/>
    <col min="19" max="19" width="6.42578125" style="27" bestFit="1" customWidth="1"/>
    <col min="20" max="20" width="6.7109375" style="27" bestFit="1" customWidth="1"/>
    <col min="21" max="21" width="6.42578125" style="27" bestFit="1" customWidth="1"/>
    <col min="22" max="22" width="5.85546875" style="27" customWidth="1"/>
    <col min="23" max="23" width="6.42578125" style="27" bestFit="1" customWidth="1"/>
    <col min="24" max="24" width="6" style="27" bestFit="1" customWidth="1"/>
    <col min="25" max="25" width="6.42578125" style="27" bestFit="1" customWidth="1"/>
    <col min="26" max="26" width="6" style="27" bestFit="1" customWidth="1"/>
    <col min="27" max="27" width="5.7109375" style="27" bestFit="1" customWidth="1"/>
    <col min="28" max="29" width="6.140625" style="27" bestFit="1" customWidth="1"/>
    <col min="30" max="30" width="7.140625" style="27" bestFit="1" customWidth="1"/>
    <col min="31" max="31" width="5.140625" style="27" bestFit="1" customWidth="1"/>
    <col min="32" max="32" width="6.7109375" style="27" bestFit="1" customWidth="1"/>
    <col min="33" max="33" width="5.7109375" style="27" bestFit="1" customWidth="1"/>
    <col min="34" max="16384" width="11.42578125" style="27"/>
  </cols>
  <sheetData>
    <row r="1" spans="1:31" ht="15" customHeight="1" thickBot="1">
      <c r="A1" s="221">
        <v>2.14</v>
      </c>
      <c r="B1" s="25" t="s">
        <v>122</v>
      </c>
      <c r="C1" s="25"/>
      <c r="D1" s="25"/>
      <c r="E1" s="25"/>
      <c r="F1" s="25"/>
      <c r="G1" s="25"/>
      <c r="H1" s="25"/>
      <c r="I1" s="25"/>
      <c r="J1" s="25"/>
      <c r="K1" s="25"/>
      <c r="L1" s="25"/>
      <c r="M1" s="28"/>
      <c r="N1" s="28"/>
      <c r="O1" s="28"/>
      <c r="P1" s="28"/>
      <c r="Q1" s="26"/>
    </row>
    <row r="2" spans="1:31" ht="15.75" customHeight="1" thickBot="1">
      <c r="A2" s="451" t="s">
        <v>3</v>
      </c>
      <c r="B2" s="452"/>
      <c r="C2" s="530" t="s">
        <v>15</v>
      </c>
      <c r="D2" s="531"/>
      <c r="E2" s="531"/>
      <c r="F2" s="531"/>
      <c r="G2" s="531"/>
      <c r="H2" s="532"/>
      <c r="I2" s="530" t="s">
        <v>16</v>
      </c>
      <c r="J2" s="531"/>
      <c r="K2" s="531"/>
      <c r="L2" s="531"/>
      <c r="M2" s="531"/>
      <c r="N2" s="532"/>
      <c r="O2" s="40"/>
      <c r="P2" s="40"/>
      <c r="Q2" s="40"/>
      <c r="R2" s="40"/>
    </row>
    <row r="3" spans="1:31" ht="15" customHeight="1">
      <c r="A3" s="526"/>
      <c r="B3" s="527"/>
      <c r="C3" s="501">
        <v>2010</v>
      </c>
      <c r="D3" s="502"/>
      <c r="E3" s="501">
        <v>2014</v>
      </c>
      <c r="F3" s="502"/>
      <c r="G3" s="505" t="s">
        <v>105</v>
      </c>
      <c r="H3" s="506"/>
      <c r="I3" s="489">
        <v>2010</v>
      </c>
      <c r="J3" s="490"/>
      <c r="K3" s="489">
        <v>2014</v>
      </c>
      <c r="L3" s="490"/>
      <c r="M3" s="505" t="s">
        <v>105</v>
      </c>
      <c r="N3" s="506"/>
    </row>
    <row r="4" spans="1:31" ht="15" customHeight="1" thickBot="1">
      <c r="A4" s="526"/>
      <c r="B4" s="527"/>
      <c r="C4" s="503"/>
      <c r="D4" s="504"/>
      <c r="E4" s="503"/>
      <c r="F4" s="504"/>
      <c r="G4" s="507"/>
      <c r="H4" s="508"/>
      <c r="I4" s="491"/>
      <c r="J4" s="492"/>
      <c r="K4" s="491"/>
      <c r="L4" s="492"/>
      <c r="M4" s="507"/>
      <c r="N4" s="508"/>
    </row>
    <row r="5" spans="1:31" ht="23.25" customHeight="1" thickBot="1">
      <c r="A5" s="528"/>
      <c r="B5" s="529"/>
      <c r="C5" s="9" t="s">
        <v>4</v>
      </c>
      <c r="D5" s="11" t="s">
        <v>5</v>
      </c>
      <c r="E5" s="9" t="s">
        <v>4</v>
      </c>
      <c r="F5" s="11" t="s">
        <v>5</v>
      </c>
      <c r="G5" s="9" t="s">
        <v>4</v>
      </c>
      <c r="H5" s="12" t="s">
        <v>5</v>
      </c>
      <c r="I5" s="9" t="s">
        <v>4</v>
      </c>
      <c r="J5" s="10" t="s">
        <v>5</v>
      </c>
      <c r="K5" s="9" t="s">
        <v>4</v>
      </c>
      <c r="L5" s="10" t="s">
        <v>5</v>
      </c>
      <c r="M5" s="9" t="s">
        <v>4</v>
      </c>
      <c r="N5" s="12" t="s">
        <v>5</v>
      </c>
    </row>
    <row r="6" spans="1:31" ht="15" thickBot="1">
      <c r="A6" s="524" t="s">
        <v>7</v>
      </c>
      <c r="B6" s="525"/>
      <c r="C6" s="43">
        <v>518.7849704204524</v>
      </c>
      <c r="D6" s="14">
        <v>1.768774690042886</v>
      </c>
      <c r="E6" s="43">
        <v>507.51030570809678</v>
      </c>
      <c r="F6" s="14">
        <v>1.7699940585222065</v>
      </c>
      <c r="G6" s="332">
        <v>-11</v>
      </c>
      <c r="H6" s="15">
        <v>2.5022875277114376</v>
      </c>
      <c r="I6" s="43">
        <v>477.31783840359583</v>
      </c>
      <c r="J6" s="14">
        <v>3.2689655392576999</v>
      </c>
      <c r="K6" s="43">
        <v>486.26512594225926</v>
      </c>
      <c r="L6" s="14">
        <v>4.5154195690255552</v>
      </c>
      <c r="M6" s="94">
        <v>8.947287538663435</v>
      </c>
      <c r="N6" s="15">
        <v>5.5745089094191362</v>
      </c>
    </row>
    <row r="7" spans="1:31">
      <c r="A7" s="515" t="s">
        <v>8</v>
      </c>
      <c r="B7" s="516"/>
      <c r="C7" s="46">
        <v>445.55987767329208</v>
      </c>
      <c r="D7" s="16">
        <v>4.9851303629133978</v>
      </c>
      <c r="E7" s="46">
        <v>451.09826480958247</v>
      </c>
      <c r="F7" s="16">
        <v>4.6770024258136678</v>
      </c>
      <c r="G7" s="334">
        <v>6</v>
      </c>
      <c r="H7" s="18">
        <v>6.8356328475356243</v>
      </c>
      <c r="I7" s="46">
        <v>427.82335197001703</v>
      </c>
      <c r="J7" s="16">
        <v>5.1637110926198666</v>
      </c>
      <c r="K7" s="46">
        <v>441.42569118647094</v>
      </c>
      <c r="L7" s="16">
        <v>5.6249189746003241</v>
      </c>
      <c r="M7" s="17">
        <v>13.60233921645391</v>
      </c>
      <c r="N7" s="18">
        <v>7.6356810906993902</v>
      </c>
    </row>
    <row r="8" spans="1:31">
      <c r="A8" s="517" t="s">
        <v>9</v>
      </c>
      <c r="B8" s="518"/>
      <c r="C8" s="46">
        <v>495.12268712389232</v>
      </c>
      <c r="D8" s="16">
        <v>6.6131152681363412</v>
      </c>
      <c r="E8" s="47">
        <v>514.74328900232842</v>
      </c>
      <c r="F8" s="19">
        <v>5.9032463515920943</v>
      </c>
      <c r="G8" s="336">
        <v>20</v>
      </c>
      <c r="H8" s="95">
        <v>8.8646269542064378</v>
      </c>
      <c r="I8" s="46">
        <v>498.72477055808417</v>
      </c>
      <c r="J8" s="16">
        <v>14.074805358210069</v>
      </c>
      <c r="K8" s="47">
        <v>489.63452113511443</v>
      </c>
      <c r="L8" s="19">
        <v>7.6283235348480067</v>
      </c>
      <c r="M8" s="17">
        <v>-9.0902494229697446</v>
      </c>
      <c r="N8" s="18">
        <v>16.009105715929763</v>
      </c>
    </row>
    <row r="9" spans="1:31">
      <c r="A9" s="517" t="s">
        <v>10</v>
      </c>
      <c r="B9" s="518"/>
      <c r="C9" s="47">
        <v>492.17127778751393</v>
      </c>
      <c r="D9" s="19">
        <v>3.0229335482931448</v>
      </c>
      <c r="E9" s="47">
        <v>493.79614065262007</v>
      </c>
      <c r="F9" s="19">
        <v>3.1386931445311097</v>
      </c>
      <c r="G9" s="335">
        <v>2</v>
      </c>
      <c r="H9" s="21">
        <v>4.3576968564739307</v>
      </c>
      <c r="I9" s="47">
        <v>466.12588340074564</v>
      </c>
      <c r="J9" s="19">
        <v>5.0209327621256659</v>
      </c>
      <c r="K9" s="47">
        <v>471.95838586327318</v>
      </c>
      <c r="L9" s="19">
        <v>7.5308102778286878</v>
      </c>
      <c r="M9" s="20">
        <v>5.8325024625275992</v>
      </c>
      <c r="N9" s="21">
        <v>9.0511253025486873</v>
      </c>
    </row>
    <row r="10" spans="1:31">
      <c r="A10" s="517" t="s">
        <v>11</v>
      </c>
      <c r="B10" s="518"/>
      <c r="C10" s="47">
        <v>521.13836550495012</v>
      </c>
      <c r="D10" s="19">
        <v>2.3012440485055237</v>
      </c>
      <c r="E10" s="47">
        <v>504.14479572052784</v>
      </c>
      <c r="F10" s="19">
        <v>2.5593362207892274</v>
      </c>
      <c r="G10" s="336">
        <v>-17</v>
      </c>
      <c r="H10" s="21">
        <v>3.4417911124624889</v>
      </c>
      <c r="I10" s="47">
        <v>479.98341051362507</v>
      </c>
      <c r="J10" s="19">
        <v>3.7941358415066224</v>
      </c>
      <c r="K10" s="47">
        <v>484.71998356773719</v>
      </c>
      <c r="L10" s="19">
        <v>6.2520255065924006</v>
      </c>
      <c r="M10" s="20">
        <v>4.7365730541121689</v>
      </c>
      <c r="N10" s="21">
        <v>7.3132270386531228</v>
      </c>
    </row>
    <row r="11" spans="1:31" ht="15" thickBot="1">
      <c r="A11" s="519" t="s">
        <v>12</v>
      </c>
      <c r="B11" s="520"/>
      <c r="C11" s="48">
        <v>606.06269376948353</v>
      </c>
      <c r="D11" s="22">
        <v>3.3935502491946985</v>
      </c>
      <c r="E11" s="48">
        <v>587.56484336596691</v>
      </c>
      <c r="F11" s="22">
        <v>3.0348523080417111</v>
      </c>
      <c r="G11" s="333">
        <v>-18</v>
      </c>
      <c r="H11" s="23">
        <v>4.5526378974651056</v>
      </c>
      <c r="I11" s="48">
        <v>605.00390403743825</v>
      </c>
      <c r="J11" s="22">
        <v>10.39500798761819</v>
      </c>
      <c r="K11" s="48">
        <v>593.17985121266474</v>
      </c>
      <c r="L11" s="22">
        <v>6.3535110919521358</v>
      </c>
      <c r="M11" s="81">
        <v>-11.824052824773499</v>
      </c>
      <c r="N11" s="23">
        <v>12.182909925719912</v>
      </c>
    </row>
    <row r="12" spans="1:31" s="31" customFormat="1" ht="10.5">
      <c r="A12" s="254" t="s">
        <v>97</v>
      </c>
      <c r="B12" s="36"/>
      <c r="C12" s="30"/>
      <c r="D12" s="29"/>
      <c r="E12" s="30"/>
      <c r="F12" s="29"/>
      <c r="G12" s="30"/>
      <c r="I12" s="29"/>
      <c r="J12" s="30"/>
      <c r="K12" s="29"/>
      <c r="L12" s="30"/>
      <c r="M12" s="29"/>
      <c r="N12" s="30"/>
      <c r="O12" s="29"/>
    </row>
    <row r="13" spans="1:31" s="33" customFormat="1" ht="10.5">
      <c r="A13" s="252" t="s">
        <v>84</v>
      </c>
      <c r="B13" s="37"/>
      <c r="C13" s="37"/>
      <c r="D13" s="37"/>
      <c r="E13" s="37"/>
      <c r="F13" s="37"/>
      <c r="G13" s="37"/>
      <c r="I13" s="32"/>
      <c r="J13" s="32"/>
      <c r="K13" s="32"/>
      <c r="L13" s="32"/>
      <c r="M13" s="32"/>
      <c r="N13" s="32"/>
      <c r="O13" s="32"/>
    </row>
    <row r="14" spans="1:31" s="31" customFormat="1" ht="10.5">
      <c r="A14" s="8"/>
      <c r="G14" s="34"/>
      <c r="O14" s="34"/>
      <c r="AD14" s="35"/>
      <c r="AE14" s="35"/>
    </row>
    <row r="17" spans="1:21">
      <c r="C17" s="38"/>
      <c r="D17" s="38"/>
      <c r="E17" s="38"/>
      <c r="F17" s="38"/>
      <c r="G17" s="38"/>
      <c r="I17" s="31"/>
      <c r="J17" s="31"/>
      <c r="K17" s="31"/>
      <c r="L17" s="38"/>
      <c r="M17" s="38"/>
      <c r="N17" s="38"/>
      <c r="O17" s="38"/>
      <c r="R17" s="31"/>
      <c r="S17" s="31"/>
      <c r="T17" s="31"/>
    </row>
    <row r="18" spans="1:21">
      <c r="C18" s="90"/>
      <c r="E18" s="90"/>
      <c r="G18" s="39"/>
      <c r="I18" s="31"/>
      <c r="J18" s="31"/>
      <c r="K18" s="31"/>
      <c r="L18" s="90"/>
      <c r="N18" s="90"/>
      <c r="P18" s="39"/>
      <c r="R18" s="31"/>
      <c r="S18" s="31"/>
      <c r="T18" s="31"/>
      <c r="U18" s="38"/>
    </row>
    <row r="19" spans="1:21">
      <c r="C19" s="91"/>
      <c r="D19" s="93"/>
      <c r="E19" s="91"/>
      <c r="F19" s="93"/>
      <c r="G19" s="91"/>
      <c r="H19" s="93"/>
      <c r="I19" s="31"/>
      <c r="J19" s="31"/>
      <c r="K19" s="96"/>
      <c r="L19" s="91"/>
      <c r="M19" s="93"/>
      <c r="N19" s="91"/>
      <c r="O19" s="93"/>
      <c r="P19" s="91"/>
      <c r="Q19" s="93"/>
      <c r="R19" s="31"/>
      <c r="S19" s="31"/>
      <c r="T19" s="96"/>
      <c r="U19" s="38"/>
    </row>
    <row r="20" spans="1:21">
      <c r="A20" s="92"/>
      <c r="C20" s="91"/>
      <c r="D20" s="93"/>
      <c r="E20" s="91"/>
      <c r="F20" s="93"/>
      <c r="G20" s="91"/>
      <c r="H20" s="93"/>
      <c r="I20" s="31"/>
      <c r="J20" s="31"/>
      <c r="K20" s="96"/>
      <c r="L20" s="91"/>
      <c r="M20" s="93"/>
      <c r="N20" s="91"/>
      <c r="O20" s="93"/>
      <c r="P20" s="91"/>
      <c r="Q20" s="93"/>
      <c r="R20" s="31"/>
      <c r="S20" s="31"/>
      <c r="T20" s="96"/>
      <c r="U20" s="92"/>
    </row>
    <row r="21" spans="1:21">
      <c r="D21" s="31"/>
      <c r="E21" s="91"/>
      <c r="F21" s="93"/>
      <c r="G21" s="91"/>
      <c r="H21" s="93"/>
      <c r="I21" s="31"/>
      <c r="J21" s="31"/>
      <c r="K21" s="96"/>
      <c r="M21" s="31"/>
      <c r="N21" s="91"/>
      <c r="O21" s="93"/>
      <c r="P21" s="91"/>
      <c r="Q21" s="93"/>
      <c r="R21" s="31"/>
      <c r="S21" s="31"/>
      <c r="T21" s="96"/>
      <c r="U21" s="92"/>
    </row>
    <row r="22" spans="1:21">
      <c r="A22" s="92"/>
      <c r="C22" s="91"/>
      <c r="D22" s="93"/>
      <c r="E22" s="91"/>
      <c r="F22" s="93"/>
      <c r="G22" s="91"/>
      <c r="H22" s="93"/>
      <c r="I22" s="31"/>
      <c r="J22" s="31"/>
      <c r="K22" s="96"/>
      <c r="L22" s="91"/>
      <c r="M22" s="93"/>
      <c r="N22" s="91"/>
      <c r="O22" s="93"/>
      <c r="P22" s="91"/>
      <c r="Q22" s="93"/>
      <c r="R22" s="31"/>
      <c r="S22" s="31"/>
      <c r="T22" s="96"/>
      <c r="U22" s="92"/>
    </row>
    <row r="23" spans="1:21">
      <c r="A23" s="92"/>
      <c r="C23" s="91"/>
      <c r="D23" s="93"/>
      <c r="E23" s="91"/>
      <c r="F23" s="93"/>
      <c r="G23" s="91"/>
      <c r="H23" s="93"/>
      <c r="I23" s="31"/>
      <c r="J23" s="31"/>
      <c r="K23" s="96"/>
      <c r="L23" s="91"/>
      <c r="M23" s="93"/>
      <c r="N23" s="91"/>
      <c r="O23" s="93"/>
      <c r="P23" s="91"/>
      <c r="Q23" s="93"/>
      <c r="R23" s="31"/>
      <c r="S23" s="31"/>
      <c r="T23" s="96"/>
      <c r="U23" s="92"/>
    </row>
    <row r="24" spans="1:21">
      <c r="A24" s="92"/>
      <c r="C24" s="91"/>
      <c r="D24" s="93"/>
      <c r="E24" s="91"/>
      <c r="F24" s="93"/>
      <c r="G24" s="91"/>
      <c r="H24" s="93"/>
      <c r="I24" s="31"/>
      <c r="J24" s="31"/>
      <c r="K24" s="96"/>
      <c r="L24" s="91"/>
      <c r="M24" s="93"/>
      <c r="N24" s="91"/>
      <c r="O24" s="93"/>
      <c r="P24" s="91"/>
      <c r="Q24" s="93"/>
      <c r="R24" s="31"/>
      <c r="S24" s="31"/>
      <c r="T24" s="96"/>
      <c r="U24" s="92"/>
    </row>
    <row r="26" spans="1:21">
      <c r="A26" s="92"/>
      <c r="D26" s="31"/>
      <c r="F26" s="31"/>
      <c r="J26" s="31"/>
      <c r="L26" s="31"/>
      <c r="O26" s="89"/>
    </row>
  </sheetData>
  <mergeCells count="15">
    <mergeCell ref="A2:B5"/>
    <mergeCell ref="A11:B11"/>
    <mergeCell ref="C2:H2"/>
    <mergeCell ref="I2:N2"/>
    <mergeCell ref="C3:D4"/>
    <mergeCell ref="E3:F4"/>
    <mergeCell ref="G3:H4"/>
    <mergeCell ref="I3:J4"/>
    <mergeCell ref="K3:L4"/>
    <mergeCell ref="M3:N4"/>
    <mergeCell ref="A6:B6"/>
    <mergeCell ref="A7:B7"/>
    <mergeCell ref="A8:B8"/>
    <mergeCell ref="A9:B9"/>
    <mergeCell ref="A10:B1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baseColWidth="10" defaultRowHeight="12.75"/>
  <cols>
    <col min="1" max="1" width="6.140625" style="273" customWidth="1"/>
    <col min="2" max="2" width="11" style="273" customWidth="1"/>
    <col min="3" max="3" width="9.85546875" style="273" customWidth="1"/>
    <col min="4" max="4" width="6" style="273" customWidth="1"/>
    <col min="5" max="5" width="9.85546875" style="273" customWidth="1"/>
    <col min="6" max="6" width="6" style="273" customWidth="1"/>
    <col min="7" max="7" width="9.85546875" style="273" customWidth="1"/>
    <col min="8" max="8" width="6" style="273" customWidth="1"/>
    <col min="9" max="9" width="9.85546875" style="273" customWidth="1"/>
    <col min="10" max="10" width="6" style="273" customWidth="1"/>
    <col min="11" max="11" width="9.85546875" style="273" customWidth="1"/>
    <col min="12" max="12" width="6" style="273" customWidth="1"/>
    <col min="13" max="13" width="9.85546875" style="273" customWidth="1"/>
    <col min="14" max="14" width="6" style="273" customWidth="1"/>
    <col min="15" max="15" width="9.85546875" style="273" customWidth="1"/>
    <col min="16" max="16" width="6" style="273" customWidth="1"/>
    <col min="17" max="17" width="9.85546875" style="273" customWidth="1"/>
    <col min="18" max="18" width="6" style="273" customWidth="1"/>
    <col min="19" max="19" width="9.85546875" style="273" customWidth="1"/>
    <col min="20" max="20" width="6" style="273" bestFit="1" customWidth="1"/>
    <col min="21" max="21" width="9.85546875" style="273" customWidth="1"/>
    <col min="22" max="22" width="6.140625" style="273" bestFit="1" customWidth="1"/>
    <col min="23" max="23" width="9.85546875" style="273" customWidth="1"/>
    <col min="24" max="24" width="6.85546875" style="273" bestFit="1" customWidth="1"/>
    <col min="25" max="25" width="9.85546875" style="273" customWidth="1"/>
    <col min="26" max="26" width="6" style="273" bestFit="1" customWidth="1"/>
    <col min="27" max="27" width="5.7109375" style="273" bestFit="1" customWidth="1"/>
    <col min="28" max="29" width="6.140625" style="273" bestFit="1" customWidth="1"/>
    <col min="30" max="30" width="7.140625" style="273" bestFit="1" customWidth="1"/>
    <col min="31" max="31" width="5.140625" style="273" bestFit="1" customWidth="1"/>
    <col min="32" max="32" width="6.7109375" style="273" bestFit="1" customWidth="1"/>
    <col min="33" max="33" width="5.7109375" style="273" bestFit="1" customWidth="1"/>
    <col min="34" max="16384" width="11.42578125" style="273"/>
  </cols>
  <sheetData>
    <row r="1" spans="1:26" s="1" customFormat="1" ht="15.75" customHeight="1" thickBot="1">
      <c r="A1" s="237">
        <v>2.15</v>
      </c>
      <c r="B1" s="538" t="s">
        <v>120</v>
      </c>
      <c r="C1" s="538"/>
      <c r="D1" s="538"/>
      <c r="E1" s="538"/>
      <c r="F1" s="538"/>
      <c r="G1" s="538"/>
      <c r="H1" s="538"/>
      <c r="I1" s="538"/>
      <c r="J1" s="538"/>
      <c r="K1" s="538"/>
      <c r="L1" s="538"/>
      <c r="M1" s="538"/>
      <c r="N1" s="538"/>
      <c r="O1" s="538"/>
      <c r="P1" s="538"/>
      <c r="Q1" s="538"/>
      <c r="R1" s="538"/>
      <c r="S1" s="539"/>
      <c r="T1" s="539"/>
      <c r="U1" s="539"/>
      <c r="V1" s="539"/>
      <c r="W1" s="539"/>
      <c r="X1" s="539"/>
      <c r="Y1" s="539"/>
      <c r="Z1" s="539"/>
    </row>
    <row r="2" spans="1:26" s="1" customFormat="1" ht="15.75" customHeight="1" thickBot="1">
      <c r="A2" s="544" t="s">
        <v>3</v>
      </c>
      <c r="B2" s="545"/>
      <c r="C2" s="533" t="s">
        <v>17</v>
      </c>
      <c r="D2" s="534"/>
      <c r="E2" s="534"/>
      <c r="F2" s="534"/>
      <c r="G2" s="534"/>
      <c r="H2" s="534"/>
      <c r="I2" s="534"/>
      <c r="J2" s="534"/>
      <c r="K2" s="534"/>
      <c r="L2" s="534"/>
      <c r="M2" s="534"/>
      <c r="N2" s="534"/>
      <c r="O2" s="534"/>
      <c r="P2" s="534"/>
      <c r="Q2" s="534"/>
      <c r="R2" s="535"/>
      <c r="S2" s="86"/>
      <c r="T2" s="86"/>
      <c r="U2" s="86"/>
      <c r="V2" s="86"/>
      <c r="W2" s="86"/>
      <c r="X2" s="86"/>
      <c r="Y2" s="86"/>
      <c r="Z2" s="86"/>
    </row>
    <row r="3" spans="1:26" s="1" customFormat="1" ht="15.75" customHeight="1" thickBot="1">
      <c r="A3" s="546"/>
      <c r="B3" s="547"/>
      <c r="C3" s="533" t="s">
        <v>101</v>
      </c>
      <c r="D3" s="534"/>
      <c r="E3" s="534"/>
      <c r="F3" s="534"/>
      <c r="G3" s="533" t="s">
        <v>102</v>
      </c>
      <c r="H3" s="534"/>
      <c r="I3" s="534"/>
      <c r="J3" s="535"/>
      <c r="K3" s="533" t="s">
        <v>103</v>
      </c>
      <c r="L3" s="534"/>
      <c r="M3" s="534"/>
      <c r="N3" s="535"/>
      <c r="O3" s="533" t="s">
        <v>104</v>
      </c>
      <c r="P3" s="534"/>
      <c r="Q3" s="534"/>
      <c r="R3" s="535"/>
    </row>
    <row r="4" spans="1:26" s="1" customFormat="1" ht="15" customHeight="1" thickBot="1">
      <c r="A4" s="546"/>
      <c r="B4" s="547"/>
      <c r="C4" s="536">
        <v>2010</v>
      </c>
      <c r="D4" s="537"/>
      <c r="E4" s="542">
        <v>2014</v>
      </c>
      <c r="F4" s="543"/>
      <c r="G4" s="503">
        <v>2010</v>
      </c>
      <c r="H4" s="504"/>
      <c r="I4" s="540">
        <v>2014</v>
      </c>
      <c r="J4" s="541"/>
      <c r="K4" s="503">
        <v>2010</v>
      </c>
      <c r="L4" s="504"/>
      <c r="M4" s="540">
        <v>2014</v>
      </c>
      <c r="N4" s="541"/>
      <c r="O4" s="503">
        <v>2010</v>
      </c>
      <c r="P4" s="504"/>
      <c r="Q4" s="540">
        <v>2014</v>
      </c>
      <c r="R4" s="541"/>
    </row>
    <row r="5" spans="1:26" s="1" customFormat="1" ht="34.5" thickBot="1">
      <c r="A5" s="548"/>
      <c r="B5" s="549"/>
      <c r="C5" s="41" t="s">
        <v>4</v>
      </c>
      <c r="D5" s="42" t="s">
        <v>5</v>
      </c>
      <c r="E5" s="41" t="s">
        <v>4</v>
      </c>
      <c r="F5" s="42" t="s">
        <v>5</v>
      </c>
      <c r="G5" s="41" t="s">
        <v>4</v>
      </c>
      <c r="H5" s="42" t="s">
        <v>5</v>
      </c>
      <c r="I5" s="41" t="s">
        <v>4</v>
      </c>
      <c r="J5" s="42" t="s">
        <v>5</v>
      </c>
      <c r="K5" s="41" t="s">
        <v>4</v>
      </c>
      <c r="L5" s="42" t="s">
        <v>5</v>
      </c>
      <c r="M5" s="41" t="s">
        <v>4</v>
      </c>
      <c r="N5" s="42" t="s">
        <v>5</v>
      </c>
      <c r="O5" s="41" t="s">
        <v>4</v>
      </c>
      <c r="P5" s="42" t="s">
        <v>5</v>
      </c>
      <c r="Q5" s="41" t="s">
        <v>4</v>
      </c>
      <c r="R5" s="42" t="s">
        <v>5</v>
      </c>
    </row>
    <row r="6" spans="1:26" s="1" customFormat="1" ht="15" thickBot="1">
      <c r="A6" s="524" t="s">
        <v>7</v>
      </c>
      <c r="B6" s="525"/>
      <c r="C6" s="43">
        <v>514.61303121581466</v>
      </c>
      <c r="D6" s="14">
        <v>2.2111336366830989</v>
      </c>
      <c r="E6" s="44">
        <v>504.07025233463321</v>
      </c>
      <c r="F6" s="45">
        <v>2.3412175158087281</v>
      </c>
      <c r="G6" s="44">
        <v>517.06513483577749</v>
      </c>
      <c r="H6" s="45">
        <v>1.8936840746948675</v>
      </c>
      <c r="I6" s="44">
        <v>507.5304823603775</v>
      </c>
      <c r="J6" s="45">
        <v>2.738993444802496</v>
      </c>
      <c r="K6" s="44">
        <v>478.60320460214194</v>
      </c>
      <c r="L6" s="45">
        <v>4.7707969532732006</v>
      </c>
      <c r="M6" s="43">
        <v>474.84071763715986</v>
      </c>
      <c r="N6" s="14">
        <v>6.6273284047994609</v>
      </c>
      <c r="O6" s="44">
        <v>461.6301253479312</v>
      </c>
      <c r="P6" s="45">
        <v>6.3740904902117457</v>
      </c>
      <c r="Q6" s="43">
        <v>465.90644990035906</v>
      </c>
      <c r="R6" s="14">
        <v>14.365617121411104</v>
      </c>
    </row>
    <row r="7" spans="1:26" s="1" customFormat="1" ht="14.25">
      <c r="A7" s="515" t="s">
        <v>8</v>
      </c>
      <c r="B7" s="516"/>
      <c r="C7" s="46">
        <v>438.92850491438935</v>
      </c>
      <c r="D7" s="16">
        <v>6.7924258048443171</v>
      </c>
      <c r="E7" s="46">
        <v>449.55278006964255</v>
      </c>
      <c r="F7" s="16">
        <v>5.4674109263901425</v>
      </c>
      <c r="G7" s="46">
        <v>443.94319009471752</v>
      </c>
      <c r="H7" s="16">
        <v>5.0677180089863381</v>
      </c>
      <c r="I7" s="46">
        <v>451.26240444985473</v>
      </c>
      <c r="J7" s="16">
        <v>5.6369260528795664</v>
      </c>
      <c r="K7" s="46">
        <v>434.58140241372013</v>
      </c>
      <c r="L7" s="16">
        <v>7.37890466374167</v>
      </c>
      <c r="M7" s="46">
        <v>444.35659278210699</v>
      </c>
      <c r="N7" s="16">
        <v>7.9222943176148259</v>
      </c>
      <c r="O7" s="46">
        <v>421.10832568399201</v>
      </c>
      <c r="P7" s="16">
        <v>13.075117492869911</v>
      </c>
      <c r="Q7" s="46">
        <v>411.58309143995933</v>
      </c>
      <c r="R7" s="16">
        <v>14.1385555998135</v>
      </c>
    </row>
    <row r="8" spans="1:26" s="1" customFormat="1" ht="14.25">
      <c r="A8" s="517" t="s">
        <v>9</v>
      </c>
      <c r="B8" s="518"/>
      <c r="C8" s="46">
        <v>483.37204115859976</v>
      </c>
      <c r="D8" s="16">
        <v>8.5170605061966942</v>
      </c>
      <c r="E8" s="47">
        <v>512.87962194688453</v>
      </c>
      <c r="F8" s="19">
        <v>7.8568675525977998</v>
      </c>
      <c r="G8" s="46">
        <v>506.0019791209366</v>
      </c>
      <c r="H8" s="16">
        <v>7.8715605208968986</v>
      </c>
      <c r="I8" s="47">
        <v>508.89784900914719</v>
      </c>
      <c r="J8" s="19">
        <v>8.3926765231170233</v>
      </c>
      <c r="K8" s="46">
        <v>528.30356561416875</v>
      </c>
      <c r="L8" s="16">
        <v>20.313308653392131</v>
      </c>
      <c r="M8" s="46">
        <v>503.23761263575881</v>
      </c>
      <c r="N8" s="16">
        <v>16.510901367332362</v>
      </c>
      <c r="O8" s="46">
        <v>454.33103836458059</v>
      </c>
      <c r="P8" s="16">
        <v>24.260110862904355</v>
      </c>
      <c r="Q8" s="46">
        <v>477.35414396716158</v>
      </c>
      <c r="R8" s="16">
        <v>14.478625269345171</v>
      </c>
    </row>
    <row r="9" spans="1:26" s="1" customFormat="1" ht="14.25">
      <c r="A9" s="517" t="s">
        <v>10</v>
      </c>
      <c r="B9" s="518"/>
      <c r="C9" s="47">
        <v>490.81344999634558</v>
      </c>
      <c r="D9" s="19">
        <v>4.0014411892739963</v>
      </c>
      <c r="E9" s="47">
        <v>488.33988965752434</v>
      </c>
      <c r="F9" s="19">
        <v>3.7983314649538382</v>
      </c>
      <c r="G9" s="47">
        <v>490.16361802311798</v>
      </c>
      <c r="H9" s="19">
        <v>3.2452349353438947</v>
      </c>
      <c r="I9" s="47">
        <v>494.25741710775935</v>
      </c>
      <c r="J9" s="19">
        <v>4.117641199224825</v>
      </c>
      <c r="K9" s="47">
        <v>461.44487272830764</v>
      </c>
      <c r="L9" s="19">
        <v>6.2249399633891072</v>
      </c>
      <c r="M9" s="47">
        <v>472.00125618970577</v>
      </c>
      <c r="N9" s="19">
        <v>11.695025204110015</v>
      </c>
      <c r="O9" s="47">
        <v>470.89871648053105</v>
      </c>
      <c r="P9" s="19">
        <v>12.912841798381068</v>
      </c>
      <c r="Q9" s="47">
        <v>475.45102270964736</v>
      </c>
      <c r="R9" s="19">
        <v>20.979081528931367</v>
      </c>
    </row>
    <row r="10" spans="1:26" s="1" customFormat="1" ht="14.25">
      <c r="A10" s="517" t="s">
        <v>11</v>
      </c>
      <c r="B10" s="518"/>
      <c r="C10" s="47">
        <v>516.93937601064636</v>
      </c>
      <c r="D10" s="19">
        <v>2.910691064711211</v>
      </c>
      <c r="E10" s="47">
        <v>502.11377249400238</v>
      </c>
      <c r="F10" s="19">
        <v>3.3327126249672023</v>
      </c>
      <c r="G10" s="47">
        <v>519.54075619749392</v>
      </c>
      <c r="H10" s="19">
        <v>2.5125020248599652</v>
      </c>
      <c r="I10" s="47">
        <v>503.29056247396397</v>
      </c>
      <c r="J10" s="19">
        <v>3.6934661794688486</v>
      </c>
      <c r="K10" s="47">
        <v>480.8695236050458</v>
      </c>
      <c r="L10" s="19">
        <v>6.4336559349258247</v>
      </c>
      <c r="M10" s="47">
        <v>464.82506990567362</v>
      </c>
      <c r="N10" s="19">
        <v>11.053739733899365</v>
      </c>
      <c r="O10" s="47">
        <v>470.24750760863031</v>
      </c>
      <c r="P10" s="19">
        <v>7.3598903994631275</v>
      </c>
      <c r="Q10" s="47">
        <v>480.34230067133393</v>
      </c>
      <c r="R10" s="19">
        <v>24.887461699033288</v>
      </c>
    </row>
    <row r="11" spans="1:26" s="1" customFormat="1" ht="15" thickBot="1">
      <c r="A11" s="519" t="s">
        <v>12</v>
      </c>
      <c r="B11" s="520"/>
      <c r="C11" s="48">
        <v>593.92247109799371</v>
      </c>
      <c r="D11" s="22">
        <v>3.7469341327720085</v>
      </c>
      <c r="E11" s="48">
        <v>578.94979290540516</v>
      </c>
      <c r="F11" s="22">
        <v>3.1054125832844575</v>
      </c>
      <c r="G11" s="48">
        <v>611.97112365021383</v>
      </c>
      <c r="H11" s="22">
        <v>4.2113968086733653</v>
      </c>
      <c r="I11" s="48">
        <v>595.29615336274151</v>
      </c>
      <c r="J11" s="22">
        <v>4.3541079047739446</v>
      </c>
      <c r="K11" s="48">
        <v>620.30823206908428</v>
      </c>
      <c r="L11" s="22">
        <v>16.140649885328777</v>
      </c>
      <c r="M11" s="48">
        <v>613.73796358644915</v>
      </c>
      <c r="N11" s="22">
        <v>12.167629285667998</v>
      </c>
      <c r="O11" s="48">
        <v>547.75361029574344</v>
      </c>
      <c r="P11" s="22">
        <v>34.9284940664838</v>
      </c>
      <c r="Q11" s="48">
        <v>529.98422007770841</v>
      </c>
      <c r="R11" s="22">
        <v>51.09303369534112</v>
      </c>
    </row>
    <row r="12" spans="1:26" s="1" customFormat="1" ht="10.5" customHeight="1">
      <c r="A12" s="276" t="s">
        <v>97</v>
      </c>
      <c r="B12" s="24"/>
      <c r="C12" s="49"/>
      <c r="D12" s="50"/>
      <c r="E12" s="49"/>
    </row>
    <row r="13" spans="1:26" s="1" customFormat="1" ht="10.5" customHeight="1">
      <c r="A13" s="274" t="s">
        <v>18</v>
      </c>
      <c r="B13" s="8"/>
      <c r="C13" s="8"/>
      <c r="D13" s="8"/>
      <c r="E13" s="8"/>
    </row>
    <row r="14" spans="1:26" ht="14.25" customHeight="1"/>
    <row r="16" spans="1:26" ht="14.25" customHeight="1"/>
    <row r="17" ht="14.25" customHeight="1"/>
    <row r="18" ht="14.25" customHeight="1"/>
    <row r="19" ht="14.25" customHeight="1"/>
    <row r="20" ht="14.25" customHeight="1"/>
    <row r="21" ht="14.25" customHeight="1"/>
    <row r="22" ht="14.25" customHeight="1"/>
    <row r="23" ht="14.25" customHeight="1"/>
    <row r="25" ht="14.25" customHeight="1"/>
    <row r="27" ht="14.25" customHeight="1"/>
  </sheetData>
  <mergeCells count="21">
    <mergeCell ref="A11:B11"/>
    <mergeCell ref="Q4:R4"/>
    <mergeCell ref="A6:B6"/>
    <mergeCell ref="A7:B7"/>
    <mergeCell ref="A8:B8"/>
    <mergeCell ref="A9:B9"/>
    <mergeCell ref="A10:B10"/>
    <mergeCell ref="E4:F4"/>
    <mergeCell ref="G4:H4"/>
    <mergeCell ref="I4:J4"/>
    <mergeCell ref="K4:L4"/>
    <mergeCell ref="M4:N4"/>
    <mergeCell ref="O4:P4"/>
    <mergeCell ref="A2:B5"/>
    <mergeCell ref="C2:R2"/>
    <mergeCell ref="C3:F3"/>
    <mergeCell ref="G3:J3"/>
    <mergeCell ref="K3:N3"/>
    <mergeCell ref="O3:R3"/>
    <mergeCell ref="C4:D4"/>
    <mergeCell ref="B1:Z1"/>
  </mergeCells>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4"/>
  <sheetViews>
    <sheetView showGridLines="0" workbookViewId="0"/>
  </sheetViews>
  <sheetFormatPr baseColWidth="10" defaultRowHeight="14.25"/>
  <cols>
    <col min="1" max="1" width="6.140625" style="1" customWidth="1"/>
    <col min="2" max="2" width="13.85546875" style="84" customWidth="1"/>
    <col min="3" max="3" width="11" style="80" customWidth="1"/>
    <col min="4" max="4" width="7.85546875" style="85" customWidth="1"/>
    <col min="5" max="5" width="11.140625" style="1" customWidth="1"/>
    <col min="6" max="6" width="7.85546875" style="1" customWidth="1"/>
    <col min="7" max="7" width="12.5703125" style="1" customWidth="1"/>
    <col min="8" max="8" width="7.85546875" style="1" customWidth="1"/>
    <col min="9" max="9" width="12.5703125" style="1" customWidth="1"/>
    <col min="10" max="10" width="7.85546875" style="1" customWidth="1"/>
    <col min="11" max="11" width="4.7109375" style="1" customWidth="1"/>
    <col min="12" max="18" width="11.42578125" style="278"/>
    <col min="19" max="19" width="12.140625" style="278" customWidth="1"/>
    <col min="20" max="16384" width="11.42578125" style="278"/>
  </cols>
  <sheetData>
    <row r="1" spans="1:11" ht="27" customHeight="1" thickBot="1">
      <c r="A1" s="237">
        <v>2.16</v>
      </c>
      <c r="B1" s="566" t="s">
        <v>121</v>
      </c>
      <c r="C1" s="566"/>
      <c r="D1" s="566"/>
      <c r="E1" s="566"/>
      <c r="F1" s="566"/>
      <c r="G1" s="566"/>
      <c r="H1" s="566"/>
      <c r="I1" s="566"/>
      <c r="J1" s="566"/>
    </row>
    <row r="2" spans="1:11" ht="24.75" customHeight="1" thickBot="1">
      <c r="A2" s="451" t="s">
        <v>3</v>
      </c>
      <c r="B2" s="452"/>
      <c r="C2" s="567">
        <v>2010</v>
      </c>
      <c r="D2" s="567"/>
      <c r="E2" s="568">
        <v>2014</v>
      </c>
      <c r="F2" s="568"/>
      <c r="G2" s="568">
        <v>2010</v>
      </c>
      <c r="H2" s="568"/>
      <c r="I2" s="569">
        <v>2014</v>
      </c>
      <c r="J2" s="569"/>
    </row>
    <row r="3" spans="1:11" ht="15" customHeight="1" thickBot="1">
      <c r="A3" s="526"/>
      <c r="B3" s="527"/>
      <c r="C3" s="560" t="s">
        <v>19</v>
      </c>
      <c r="D3" s="564" t="s">
        <v>5</v>
      </c>
      <c r="E3" s="570" t="s">
        <v>19</v>
      </c>
      <c r="F3" s="561" t="s">
        <v>5</v>
      </c>
      <c r="G3" s="560" t="s">
        <v>6</v>
      </c>
      <c r="H3" s="561" t="s">
        <v>5</v>
      </c>
      <c r="I3" s="562" t="s">
        <v>6</v>
      </c>
      <c r="J3" s="564" t="s">
        <v>5</v>
      </c>
      <c r="K3" s="51"/>
    </row>
    <row r="4" spans="1:11" ht="15" customHeight="1" thickBot="1">
      <c r="A4" s="528"/>
      <c r="B4" s="529"/>
      <c r="C4" s="560"/>
      <c r="D4" s="564"/>
      <c r="E4" s="571"/>
      <c r="F4" s="561"/>
      <c r="G4" s="560"/>
      <c r="H4" s="561"/>
      <c r="I4" s="563"/>
      <c r="J4" s="565"/>
    </row>
    <row r="5" spans="1:11" ht="6" customHeight="1" thickBot="1">
      <c r="B5" s="53"/>
      <c r="C5" s="54"/>
      <c r="D5" s="55"/>
      <c r="E5" s="56"/>
      <c r="F5" s="57"/>
      <c r="G5" s="57"/>
      <c r="H5" s="57"/>
      <c r="I5" s="58"/>
      <c r="J5" s="57"/>
    </row>
    <row r="6" spans="1:11" ht="15.75" customHeight="1" thickBot="1">
      <c r="A6" s="552" t="s">
        <v>20</v>
      </c>
      <c r="B6" s="553"/>
      <c r="C6" s="43">
        <v>497.54221164706547</v>
      </c>
      <c r="D6" s="14">
        <v>8.4305698408006098</v>
      </c>
      <c r="E6" s="321">
        <v>526</v>
      </c>
      <c r="F6" s="280">
        <v>9.2914771624362569</v>
      </c>
      <c r="G6" s="43">
        <v>91.226055235714384</v>
      </c>
      <c r="H6" s="14">
        <v>5.4361571867762146</v>
      </c>
      <c r="I6" s="43">
        <v>92.186522895088814</v>
      </c>
      <c r="J6" s="14">
        <v>6.2726549889631595</v>
      </c>
    </row>
    <row r="7" spans="1:11" ht="15" customHeight="1">
      <c r="A7" s="554" t="s">
        <v>9</v>
      </c>
      <c r="B7" s="555"/>
      <c r="C7" s="59" t="s">
        <v>125</v>
      </c>
      <c r="D7" s="60" t="s">
        <v>125</v>
      </c>
      <c r="E7" s="326">
        <v>492</v>
      </c>
      <c r="F7" s="281">
        <v>46.033380281071693</v>
      </c>
      <c r="G7" s="59" t="s">
        <v>125</v>
      </c>
      <c r="H7" s="60" t="s">
        <v>125</v>
      </c>
      <c r="I7" s="59">
        <v>77.717933694136292</v>
      </c>
      <c r="J7" s="60">
        <v>23.032120886782703</v>
      </c>
    </row>
    <row r="8" spans="1:11" ht="15" customHeight="1">
      <c r="A8" s="550" t="s">
        <v>10</v>
      </c>
      <c r="B8" s="551"/>
      <c r="C8" s="347">
        <v>457.73144582704106</v>
      </c>
      <c r="D8" s="60">
        <v>8.942272326577811</v>
      </c>
      <c r="E8" s="329">
        <v>492</v>
      </c>
      <c r="F8" s="281">
        <v>9.6165344824364816</v>
      </c>
      <c r="G8" s="59">
        <v>78.343767821919911</v>
      </c>
      <c r="H8" s="60">
        <v>5.5743870665682547</v>
      </c>
      <c r="I8" s="59">
        <v>86.384172638436013</v>
      </c>
      <c r="J8" s="60">
        <v>8.8267146733701516</v>
      </c>
    </row>
    <row r="9" spans="1:11" ht="15" customHeight="1">
      <c r="A9" s="556" t="s">
        <v>11</v>
      </c>
      <c r="B9" s="557"/>
      <c r="C9" s="61">
        <v>496.59105758495991</v>
      </c>
      <c r="D9" s="62">
        <v>11.587912908858559</v>
      </c>
      <c r="E9" s="329">
        <v>524</v>
      </c>
      <c r="F9" s="282">
        <v>13.213465813363229</v>
      </c>
      <c r="G9" s="61">
        <v>84.823326835321623</v>
      </c>
      <c r="H9" s="62">
        <v>7.6273048187726955</v>
      </c>
      <c r="I9" s="61">
        <v>87.313167901008939</v>
      </c>
      <c r="J9" s="62">
        <v>8.8497037448554359</v>
      </c>
    </row>
    <row r="10" spans="1:11" ht="15.75" customHeight="1" thickBot="1">
      <c r="A10" s="558" t="s">
        <v>12</v>
      </c>
      <c r="B10" s="559"/>
      <c r="C10" s="348">
        <v>576.51759830463959</v>
      </c>
      <c r="D10" s="64">
        <v>11.923493879979805</v>
      </c>
      <c r="E10" s="323">
        <v>612</v>
      </c>
      <c r="F10" s="283">
        <v>9.1661371529084477</v>
      </c>
      <c r="G10" s="63">
        <v>99.017945529086958</v>
      </c>
      <c r="H10" s="64">
        <v>4.8391411309912931</v>
      </c>
      <c r="I10" s="63">
        <v>86.53281953114454</v>
      </c>
      <c r="J10" s="64">
        <v>6.9768121856538112</v>
      </c>
    </row>
    <row r="11" spans="1:11" ht="6" customHeight="1" thickBot="1">
      <c r="A11" s="52"/>
      <c r="B11" s="65"/>
      <c r="C11" s="66"/>
      <c r="D11" s="67"/>
      <c r="E11" s="324"/>
      <c r="F11" s="196"/>
      <c r="G11" s="66"/>
      <c r="H11" s="68"/>
      <c r="I11" s="66"/>
      <c r="J11" s="68"/>
    </row>
    <row r="12" spans="1:11" ht="15.75" customHeight="1" thickBot="1">
      <c r="A12" s="552" t="s">
        <v>21</v>
      </c>
      <c r="B12" s="553"/>
      <c r="C12" s="43">
        <v>522.13316470738312</v>
      </c>
      <c r="D12" s="14">
        <v>7.4812017189190927</v>
      </c>
      <c r="E12" s="325">
        <v>488</v>
      </c>
      <c r="F12" s="280">
        <v>10.761438948295117</v>
      </c>
      <c r="G12" s="43">
        <v>97.343652223176804</v>
      </c>
      <c r="H12" s="14">
        <v>4.1199967351146203</v>
      </c>
      <c r="I12" s="43">
        <v>89.074335891220628</v>
      </c>
      <c r="J12" s="14">
        <v>8.0939052052741403</v>
      </c>
    </row>
    <row r="13" spans="1:11" ht="15" customHeight="1">
      <c r="A13" s="554" t="s">
        <v>8</v>
      </c>
      <c r="B13" s="555"/>
      <c r="C13" s="59" t="s">
        <v>125</v>
      </c>
      <c r="D13" s="60" t="s">
        <v>125</v>
      </c>
      <c r="E13" s="326">
        <v>452</v>
      </c>
      <c r="F13" s="281">
        <v>20.693645643701345</v>
      </c>
      <c r="G13" s="59" t="s">
        <v>125</v>
      </c>
      <c r="H13" s="60" t="s">
        <v>125</v>
      </c>
      <c r="I13" s="59">
        <v>80.059460591609863</v>
      </c>
      <c r="J13" s="60">
        <v>11.003794394228477</v>
      </c>
    </row>
    <row r="14" spans="1:11" ht="15" customHeight="1">
      <c r="A14" s="550" t="s">
        <v>9</v>
      </c>
      <c r="B14" s="551"/>
      <c r="C14" s="59" t="s">
        <v>125</v>
      </c>
      <c r="D14" s="60" t="s">
        <v>125</v>
      </c>
      <c r="E14" s="329">
        <v>475</v>
      </c>
      <c r="F14" s="281">
        <v>33.630696263651132</v>
      </c>
      <c r="G14" s="59" t="s">
        <v>125</v>
      </c>
      <c r="H14" s="60" t="s">
        <v>125</v>
      </c>
      <c r="I14" s="59">
        <v>47.224837610454571</v>
      </c>
      <c r="J14" s="60">
        <v>23.332597840015517</v>
      </c>
    </row>
    <row r="15" spans="1:11" ht="15" customHeight="1">
      <c r="A15" s="550" t="s">
        <v>10</v>
      </c>
      <c r="B15" s="551"/>
      <c r="C15" s="59">
        <v>488.47318883664656</v>
      </c>
      <c r="D15" s="60">
        <v>9.9267632192755677</v>
      </c>
      <c r="E15" s="329">
        <v>489</v>
      </c>
      <c r="F15" s="281">
        <v>29.752794819625279</v>
      </c>
      <c r="G15" s="59">
        <v>81.378918594003153</v>
      </c>
      <c r="H15" s="60">
        <v>6.5707366721546974</v>
      </c>
      <c r="I15" s="59">
        <v>70.714733393652253</v>
      </c>
      <c r="J15" s="60">
        <v>12.870886268858555</v>
      </c>
    </row>
    <row r="16" spans="1:11" ht="15" customHeight="1">
      <c r="A16" s="556" t="s">
        <v>11</v>
      </c>
      <c r="B16" s="557"/>
      <c r="C16" s="61">
        <v>517.69680481388843</v>
      </c>
      <c r="D16" s="62">
        <v>9.0104691478533816</v>
      </c>
      <c r="E16" s="329">
        <v>478</v>
      </c>
      <c r="F16" s="282">
        <v>12.63364674593762</v>
      </c>
      <c r="G16" s="61">
        <v>95.863862508994771</v>
      </c>
      <c r="H16" s="62">
        <v>5.1239264797474249</v>
      </c>
      <c r="I16" s="61">
        <v>83.603758998444818</v>
      </c>
      <c r="J16" s="62">
        <v>9.8484351791245359</v>
      </c>
    </row>
    <row r="17" spans="1:10" ht="15.75" customHeight="1" thickBot="1">
      <c r="A17" s="558" t="s">
        <v>12</v>
      </c>
      <c r="B17" s="559"/>
      <c r="C17" s="63">
        <v>593.96586658122544</v>
      </c>
      <c r="D17" s="64">
        <v>12.971562744545421</v>
      </c>
      <c r="E17" s="326">
        <v>585</v>
      </c>
      <c r="F17" s="283">
        <v>13.771360263824317</v>
      </c>
      <c r="G17" s="63">
        <v>92.742204549485152</v>
      </c>
      <c r="H17" s="64">
        <v>6.3430392422680839</v>
      </c>
      <c r="I17" s="63">
        <v>88.356377839376748</v>
      </c>
      <c r="J17" s="64">
        <v>8.8395268196238721</v>
      </c>
    </row>
    <row r="18" spans="1:10" ht="6" customHeight="1" thickBot="1">
      <c r="A18" s="52"/>
      <c r="B18" s="65"/>
      <c r="C18" s="66"/>
      <c r="D18" s="67"/>
      <c r="E18" s="324"/>
      <c r="F18" s="196"/>
      <c r="G18" s="66"/>
      <c r="H18" s="68"/>
      <c r="I18" s="66"/>
      <c r="J18" s="68"/>
    </row>
    <row r="19" spans="1:10" ht="15.75" customHeight="1" thickBot="1">
      <c r="A19" s="552" t="s">
        <v>22</v>
      </c>
      <c r="B19" s="553"/>
      <c r="C19" s="43">
        <v>513.24861546383397</v>
      </c>
      <c r="D19" s="14">
        <v>5.4566266485786636</v>
      </c>
      <c r="E19" s="325">
        <v>509</v>
      </c>
      <c r="F19" s="280">
        <v>12.491189507390262</v>
      </c>
      <c r="G19" s="43">
        <v>89.348502268337555</v>
      </c>
      <c r="H19" s="14">
        <v>2.6712558120537735</v>
      </c>
      <c r="I19" s="43">
        <v>83.897521981966705</v>
      </c>
      <c r="J19" s="14">
        <v>5.6090071296965549</v>
      </c>
    </row>
    <row r="20" spans="1:10" ht="15" customHeight="1">
      <c r="A20" s="550" t="s">
        <v>10</v>
      </c>
      <c r="B20" s="551"/>
      <c r="C20" s="59">
        <v>495.45740329266226</v>
      </c>
      <c r="D20" s="60">
        <v>9.2958020533178995</v>
      </c>
      <c r="E20" s="326">
        <v>494</v>
      </c>
      <c r="F20" s="281">
        <v>12.88029117437997</v>
      </c>
      <c r="G20" s="59">
        <v>90.797201849548799</v>
      </c>
      <c r="H20" s="60">
        <v>5.5885275708907685</v>
      </c>
      <c r="I20" s="59">
        <v>78.472597657946636</v>
      </c>
      <c r="J20" s="60">
        <v>9.8896416972735182</v>
      </c>
    </row>
    <row r="21" spans="1:10" ht="15" customHeight="1">
      <c r="A21" s="556" t="s">
        <v>11</v>
      </c>
      <c r="B21" s="557"/>
      <c r="C21" s="61">
        <v>506.42736865639802</v>
      </c>
      <c r="D21" s="62">
        <v>6.3320063540896205</v>
      </c>
      <c r="E21" s="329">
        <v>504</v>
      </c>
      <c r="F21" s="282">
        <v>15.551167092760348</v>
      </c>
      <c r="G21" s="61">
        <v>83.573095476957505</v>
      </c>
      <c r="H21" s="62">
        <v>3.2428461844935339</v>
      </c>
      <c r="I21" s="61">
        <v>80.224507004177909</v>
      </c>
      <c r="J21" s="62">
        <v>7.3710592816256737</v>
      </c>
    </row>
    <row r="22" spans="1:10" ht="15.75" customHeight="1" thickBot="1">
      <c r="A22" s="558" t="s">
        <v>12</v>
      </c>
      <c r="B22" s="559"/>
      <c r="C22" s="63">
        <v>608.63920238707294</v>
      </c>
      <c r="D22" s="64">
        <v>10.401900252917239</v>
      </c>
      <c r="E22" s="322">
        <v>584</v>
      </c>
      <c r="F22" s="283">
        <v>15.937828928681892</v>
      </c>
      <c r="G22" s="63">
        <v>79.225279393822575</v>
      </c>
      <c r="H22" s="64">
        <v>6.60545732474995</v>
      </c>
      <c r="I22" s="63">
        <v>91.010477113798117</v>
      </c>
      <c r="J22" s="64">
        <v>6.7411968301686018</v>
      </c>
    </row>
    <row r="23" spans="1:10" ht="6" customHeight="1" thickBot="1">
      <c r="A23" s="52"/>
      <c r="B23" s="65"/>
      <c r="C23" s="66"/>
      <c r="D23" s="67"/>
      <c r="E23" s="327"/>
      <c r="F23" s="196"/>
      <c r="G23" s="66"/>
      <c r="H23" s="68"/>
      <c r="I23" s="66"/>
      <c r="J23" s="68"/>
    </row>
    <row r="24" spans="1:10" ht="15.75" customHeight="1" thickBot="1">
      <c r="A24" s="552" t="s">
        <v>23</v>
      </c>
      <c r="B24" s="553"/>
      <c r="C24" s="43">
        <v>514.931485339304</v>
      </c>
      <c r="D24" s="14">
        <v>7.3285395695363125</v>
      </c>
      <c r="E24" s="325">
        <v>484</v>
      </c>
      <c r="F24" s="280">
        <v>12.158282620795003</v>
      </c>
      <c r="G24" s="43">
        <v>96.88250083670836</v>
      </c>
      <c r="H24" s="14">
        <v>3.9865795016854313</v>
      </c>
      <c r="I24" s="43">
        <v>77.888446126518204</v>
      </c>
      <c r="J24" s="14">
        <v>16.371426196141929</v>
      </c>
    </row>
    <row r="25" spans="1:10" ht="15" customHeight="1">
      <c r="A25" s="554" t="s">
        <v>8</v>
      </c>
      <c r="B25" s="555"/>
      <c r="C25" s="59" t="s">
        <v>125</v>
      </c>
      <c r="D25" s="60" t="s">
        <v>125</v>
      </c>
      <c r="E25" s="326">
        <v>405</v>
      </c>
      <c r="F25" s="281">
        <v>49.29305722437649</v>
      </c>
      <c r="G25" s="59" t="s">
        <v>125</v>
      </c>
      <c r="H25" s="60" t="s">
        <v>125</v>
      </c>
      <c r="I25" s="59">
        <v>82.05026082254858</v>
      </c>
      <c r="J25" s="60">
        <v>26.10020612139888</v>
      </c>
    </row>
    <row r="26" spans="1:10" ht="15" customHeight="1">
      <c r="A26" s="550" t="s">
        <v>9</v>
      </c>
      <c r="B26" s="551"/>
      <c r="C26" s="59" t="s">
        <v>125</v>
      </c>
      <c r="D26" s="60" t="s">
        <v>125</v>
      </c>
      <c r="E26" s="330">
        <v>450</v>
      </c>
      <c r="F26" s="281">
        <v>25.454798979207037</v>
      </c>
      <c r="G26" s="59" t="s">
        <v>125</v>
      </c>
      <c r="H26" s="60" t="s">
        <v>125</v>
      </c>
      <c r="I26" s="59">
        <v>41.640277929493742</v>
      </c>
      <c r="J26" s="60">
        <v>21.850439164301488</v>
      </c>
    </row>
    <row r="27" spans="1:10" ht="15" customHeight="1">
      <c r="A27" s="550" t="s">
        <v>10</v>
      </c>
      <c r="B27" s="551"/>
      <c r="C27" s="59">
        <v>489.48782619390022</v>
      </c>
      <c r="D27" s="60">
        <v>12.184926005260193</v>
      </c>
      <c r="E27" s="329">
        <v>462</v>
      </c>
      <c r="F27" s="281">
        <v>19.065914480476348</v>
      </c>
      <c r="G27" s="59">
        <v>92.294673302956554</v>
      </c>
      <c r="H27" s="60">
        <v>8.2386527738863791</v>
      </c>
      <c r="I27" s="59">
        <v>66.588793312634181</v>
      </c>
      <c r="J27" s="60">
        <v>16.106492692467636</v>
      </c>
    </row>
    <row r="28" spans="1:10" ht="15" customHeight="1">
      <c r="A28" s="556" t="s">
        <v>11</v>
      </c>
      <c r="B28" s="557"/>
      <c r="C28" s="61">
        <v>515.33249575023194</v>
      </c>
      <c r="D28" s="62">
        <v>9.6118290178114663</v>
      </c>
      <c r="E28" s="329">
        <v>486</v>
      </c>
      <c r="F28" s="282">
        <v>17.329856801702544</v>
      </c>
      <c r="G28" s="61">
        <v>92.320487194301606</v>
      </c>
      <c r="H28" s="62">
        <v>5.0642598424379672</v>
      </c>
      <c r="I28" s="61">
        <v>63.973366113795059</v>
      </c>
      <c r="J28" s="62">
        <v>32.411006222191638</v>
      </c>
    </row>
    <row r="29" spans="1:10" ht="15.75" customHeight="1" thickBot="1">
      <c r="A29" s="558" t="s">
        <v>12</v>
      </c>
      <c r="B29" s="559"/>
      <c r="C29" s="63">
        <v>609.75290257462359</v>
      </c>
      <c r="D29" s="64">
        <v>8.6574077855893652</v>
      </c>
      <c r="E29" s="326">
        <v>573</v>
      </c>
      <c r="F29" s="283">
        <v>25.731533454912192</v>
      </c>
      <c r="G29" s="63">
        <v>90.816438729594552</v>
      </c>
      <c r="H29" s="64">
        <v>5.6985176068716434</v>
      </c>
      <c r="I29" s="63">
        <v>86.138807242899205</v>
      </c>
      <c r="J29" s="64">
        <v>18.337573832371675</v>
      </c>
    </row>
    <row r="30" spans="1:10" ht="6" customHeight="1" thickBot="1">
      <c r="A30" s="52"/>
      <c r="B30" s="52"/>
      <c r="C30" s="69"/>
      <c r="D30" s="70"/>
      <c r="E30" s="324"/>
      <c r="F30" s="196"/>
      <c r="G30" s="88"/>
      <c r="H30" s="87"/>
      <c r="I30" s="71"/>
      <c r="J30" s="87"/>
    </row>
    <row r="31" spans="1:10" ht="15.75" customHeight="1" thickBot="1">
      <c r="A31" s="552" t="s">
        <v>24</v>
      </c>
      <c r="B31" s="553"/>
      <c r="C31" s="43">
        <v>520.22466153119001</v>
      </c>
      <c r="D31" s="14">
        <v>9.1369110363327355</v>
      </c>
      <c r="E31" s="325">
        <v>505</v>
      </c>
      <c r="F31" s="280">
        <v>13.337294974319228</v>
      </c>
      <c r="G31" s="43">
        <v>101.1213879568663</v>
      </c>
      <c r="H31" s="14">
        <v>4.2824585650688674</v>
      </c>
      <c r="I31" s="43">
        <v>95.081367228027261</v>
      </c>
      <c r="J31" s="14">
        <v>7.8604246261836863</v>
      </c>
    </row>
    <row r="32" spans="1:10" ht="15" customHeight="1">
      <c r="A32" s="554" t="s">
        <v>10</v>
      </c>
      <c r="B32" s="555"/>
      <c r="C32" s="59">
        <v>476.12867052624699</v>
      </c>
      <c r="D32" s="60">
        <v>8.5455949041900894</v>
      </c>
      <c r="E32" s="326">
        <v>457</v>
      </c>
      <c r="F32" s="281">
        <v>19.720353142635048</v>
      </c>
      <c r="G32" s="59">
        <v>85.830288093927933</v>
      </c>
      <c r="H32" s="60">
        <v>7.3530774380951858</v>
      </c>
      <c r="I32" s="59">
        <v>71.988811475419524</v>
      </c>
      <c r="J32" s="60">
        <v>14.479523742937424</v>
      </c>
    </row>
    <row r="33" spans="1:10" ht="15" customHeight="1">
      <c r="A33" s="556" t="s">
        <v>11</v>
      </c>
      <c r="B33" s="557"/>
      <c r="C33" s="61">
        <v>514.77972902194051</v>
      </c>
      <c r="D33" s="62">
        <v>11.390773555548433</v>
      </c>
      <c r="E33" s="329">
        <v>499</v>
      </c>
      <c r="F33" s="282">
        <v>16.848656737036169</v>
      </c>
      <c r="G33" s="61">
        <v>96.854370374139265</v>
      </c>
      <c r="H33" s="62">
        <v>5.1557129455357105</v>
      </c>
      <c r="I33" s="61">
        <v>89.274583318431482</v>
      </c>
      <c r="J33" s="62">
        <v>11.575108035975404</v>
      </c>
    </row>
    <row r="34" spans="1:10" ht="15.75" customHeight="1" thickBot="1">
      <c r="A34" s="558" t="s">
        <v>12</v>
      </c>
      <c r="B34" s="559"/>
      <c r="C34" s="63">
        <v>619.11784597858571</v>
      </c>
      <c r="D34" s="64">
        <v>8.6730294104378025</v>
      </c>
      <c r="E34" s="322">
        <v>588</v>
      </c>
      <c r="F34" s="283">
        <v>12.69120419508347</v>
      </c>
      <c r="G34" s="63">
        <v>91.350935769273406</v>
      </c>
      <c r="H34" s="64">
        <v>6.9207718879938884</v>
      </c>
      <c r="I34" s="63">
        <v>101.75954097741248</v>
      </c>
      <c r="J34" s="64">
        <v>10.817877762430925</v>
      </c>
    </row>
    <row r="35" spans="1:10" ht="6" customHeight="1" thickBot="1">
      <c r="A35" s="52"/>
      <c r="B35" s="65"/>
      <c r="C35" s="66"/>
      <c r="D35" s="67"/>
      <c r="E35" s="327"/>
      <c r="F35" s="196"/>
      <c r="G35" s="66"/>
      <c r="H35" s="68"/>
      <c r="I35" s="66"/>
      <c r="J35" s="68"/>
    </row>
    <row r="36" spans="1:10" ht="15.75" customHeight="1" thickBot="1">
      <c r="A36" s="552" t="s">
        <v>25</v>
      </c>
      <c r="B36" s="553"/>
      <c r="C36" s="349">
        <v>531.48963832296727</v>
      </c>
      <c r="D36" s="14">
        <v>7.6985074838049021</v>
      </c>
      <c r="E36" s="325">
        <v>510</v>
      </c>
      <c r="F36" s="280">
        <v>11.478623644515183</v>
      </c>
      <c r="G36" s="43">
        <v>98.567261389598201</v>
      </c>
      <c r="H36" s="14">
        <v>4.076292155967427</v>
      </c>
      <c r="I36" s="43">
        <v>90.762953550439846</v>
      </c>
      <c r="J36" s="14">
        <v>5.4236947490833964</v>
      </c>
    </row>
    <row r="37" spans="1:10" ht="15" customHeight="1">
      <c r="A37" s="554" t="s">
        <v>10</v>
      </c>
      <c r="B37" s="555"/>
      <c r="C37" s="59">
        <v>491.52787342170819</v>
      </c>
      <c r="D37" s="60">
        <v>8.1699550539939647</v>
      </c>
      <c r="E37" s="331">
        <v>476</v>
      </c>
      <c r="F37" s="281">
        <v>19.471693273018811</v>
      </c>
      <c r="G37" s="59">
        <v>82.023842104926644</v>
      </c>
      <c r="H37" s="60">
        <v>5.3301689657539706</v>
      </c>
      <c r="I37" s="59">
        <v>82.273547990583126</v>
      </c>
      <c r="J37" s="60">
        <v>9.7293722268871718</v>
      </c>
    </row>
    <row r="38" spans="1:10" ht="15" customHeight="1">
      <c r="A38" s="556" t="s">
        <v>11</v>
      </c>
      <c r="B38" s="557"/>
      <c r="C38" s="61">
        <v>532.78576604101988</v>
      </c>
      <c r="D38" s="62">
        <v>9.7067489113395826</v>
      </c>
      <c r="E38" s="329">
        <v>507</v>
      </c>
      <c r="F38" s="282">
        <v>13.708073749211485</v>
      </c>
      <c r="G38" s="61">
        <v>97.915117874649596</v>
      </c>
      <c r="H38" s="62">
        <v>4.8641839779866958</v>
      </c>
      <c r="I38" s="61">
        <v>87.359067825813298</v>
      </c>
      <c r="J38" s="62">
        <v>6.8448585790423122</v>
      </c>
    </row>
    <row r="39" spans="1:10" ht="15.75" customHeight="1" thickBot="1">
      <c r="A39" s="558" t="s">
        <v>12</v>
      </c>
      <c r="B39" s="559"/>
      <c r="C39" s="63">
        <v>600.82068083702313</v>
      </c>
      <c r="D39" s="64">
        <v>13.683016698033256</v>
      </c>
      <c r="E39" s="322">
        <v>579</v>
      </c>
      <c r="F39" s="283">
        <v>15.30647788209305</v>
      </c>
      <c r="G39" s="63">
        <v>95.19322467262144</v>
      </c>
      <c r="H39" s="64">
        <v>4.5119651501386855</v>
      </c>
      <c r="I39" s="63">
        <v>99.504114221821723</v>
      </c>
      <c r="J39" s="64">
        <v>12.130787635394457</v>
      </c>
    </row>
    <row r="40" spans="1:10" ht="6" customHeight="1" thickBot="1">
      <c r="A40" s="52"/>
      <c r="B40" s="65"/>
      <c r="C40" s="66"/>
      <c r="D40" s="67"/>
      <c r="E40" s="327"/>
      <c r="F40" s="196"/>
      <c r="G40" s="88"/>
      <c r="H40" s="87"/>
      <c r="I40" s="71"/>
      <c r="J40" s="87"/>
    </row>
    <row r="41" spans="1:10" ht="15.75" customHeight="1" thickBot="1">
      <c r="A41" s="552" t="s">
        <v>26</v>
      </c>
      <c r="B41" s="553"/>
      <c r="C41" s="43">
        <v>513.07914696641842</v>
      </c>
      <c r="D41" s="14">
        <v>8.4844835216063696</v>
      </c>
      <c r="E41" s="325">
        <v>529</v>
      </c>
      <c r="F41" s="280">
        <v>13.813631142105605</v>
      </c>
      <c r="G41" s="43">
        <v>92.025510199498726</v>
      </c>
      <c r="H41" s="14">
        <v>3.0198249196395097</v>
      </c>
      <c r="I41" s="43">
        <v>94.262325642656165</v>
      </c>
      <c r="J41" s="14">
        <v>6.8698638300833599</v>
      </c>
    </row>
    <row r="42" spans="1:10" ht="15" customHeight="1">
      <c r="A42" s="554" t="s">
        <v>8</v>
      </c>
      <c r="B42" s="555"/>
      <c r="C42" s="72">
        <v>456.61091702007388</v>
      </c>
      <c r="D42" s="73">
        <v>15.343786479008029</v>
      </c>
      <c r="E42" s="326">
        <v>468</v>
      </c>
      <c r="F42" s="281">
        <v>29.56947571068655</v>
      </c>
      <c r="G42" s="72">
        <v>93.80365578773997</v>
      </c>
      <c r="H42" s="73">
        <v>9.5740292709663031</v>
      </c>
      <c r="I42" s="72">
        <v>101.62880128042906</v>
      </c>
      <c r="J42" s="73">
        <v>17.616593019423249</v>
      </c>
    </row>
    <row r="43" spans="1:10" ht="15" customHeight="1">
      <c r="A43" s="550" t="s">
        <v>9</v>
      </c>
      <c r="B43" s="551"/>
      <c r="C43" s="61" t="s">
        <v>125</v>
      </c>
      <c r="D43" s="62" t="s">
        <v>125</v>
      </c>
      <c r="E43" s="329">
        <v>538</v>
      </c>
      <c r="F43" s="281">
        <v>27.210289020951393</v>
      </c>
      <c r="G43" s="61" t="s">
        <v>125</v>
      </c>
      <c r="H43" s="62" t="s">
        <v>125</v>
      </c>
      <c r="I43" s="61">
        <v>82.82465765216574</v>
      </c>
      <c r="J43" s="62">
        <v>17.320534657796347</v>
      </c>
    </row>
    <row r="44" spans="1:10" ht="15" customHeight="1">
      <c r="A44" s="550" t="s">
        <v>10</v>
      </c>
      <c r="B44" s="551"/>
      <c r="C44" s="61">
        <v>483.93037755119377</v>
      </c>
      <c r="D44" s="62">
        <v>8.171042236401826</v>
      </c>
      <c r="E44" s="329">
        <v>516</v>
      </c>
      <c r="F44" s="282">
        <v>17.016401375176475</v>
      </c>
      <c r="G44" s="61">
        <v>80.674948931367197</v>
      </c>
      <c r="H44" s="62">
        <v>6.4131823039432838</v>
      </c>
      <c r="I44" s="61">
        <v>82.862766778789805</v>
      </c>
      <c r="J44" s="62">
        <v>9.6982710948400488</v>
      </c>
    </row>
    <row r="45" spans="1:10" ht="15" customHeight="1">
      <c r="A45" s="556" t="s">
        <v>11</v>
      </c>
      <c r="B45" s="557"/>
      <c r="C45" s="61">
        <v>515.66350513081386</v>
      </c>
      <c r="D45" s="62">
        <v>11.390382828693859</v>
      </c>
      <c r="E45" s="329">
        <v>531</v>
      </c>
      <c r="F45" s="282">
        <v>17.981535732358495</v>
      </c>
      <c r="G45" s="61">
        <v>87.680782767730008</v>
      </c>
      <c r="H45" s="62">
        <v>4.5519656559805011</v>
      </c>
      <c r="I45" s="61">
        <v>93.863024770440973</v>
      </c>
      <c r="J45" s="62">
        <v>9.1737849901410264</v>
      </c>
    </row>
    <row r="46" spans="1:10" ht="15.75" customHeight="1" thickBot="1">
      <c r="A46" s="558" t="s">
        <v>12</v>
      </c>
      <c r="B46" s="559"/>
      <c r="C46" s="63">
        <v>582.56747422711715</v>
      </c>
      <c r="D46" s="64">
        <v>13.288627847051275</v>
      </c>
      <c r="E46" s="326">
        <v>580</v>
      </c>
      <c r="F46" s="283">
        <v>14.01974359159596</v>
      </c>
      <c r="G46" s="63">
        <v>98.363749872053418</v>
      </c>
      <c r="H46" s="64">
        <v>7.2041860474977941</v>
      </c>
      <c r="I46" s="63">
        <v>78.212297316617281</v>
      </c>
      <c r="J46" s="64">
        <v>8.8720410163188568</v>
      </c>
    </row>
    <row r="47" spans="1:10" ht="6" customHeight="1" thickBot="1">
      <c r="A47" s="52"/>
      <c r="B47" s="65"/>
      <c r="C47" s="66"/>
      <c r="D47" s="67"/>
      <c r="E47" s="324"/>
      <c r="F47" s="196"/>
      <c r="G47" s="88"/>
      <c r="H47" s="87"/>
      <c r="I47" s="71"/>
      <c r="J47" s="87"/>
    </row>
    <row r="48" spans="1:10" ht="15.75" customHeight="1" thickBot="1">
      <c r="A48" s="552" t="s">
        <v>27</v>
      </c>
      <c r="B48" s="553"/>
      <c r="C48" s="349">
        <v>542.85390760084556</v>
      </c>
      <c r="D48" s="14">
        <v>7.9076332536276865</v>
      </c>
      <c r="E48" s="328">
        <v>531</v>
      </c>
      <c r="F48" s="280">
        <v>6.024993238755699</v>
      </c>
      <c r="G48" s="43">
        <v>107.16147289334693</v>
      </c>
      <c r="H48" s="14">
        <v>4.9230159123750905</v>
      </c>
      <c r="I48" s="43">
        <v>92.503159297475065</v>
      </c>
      <c r="J48" s="14">
        <v>4.36867122225829</v>
      </c>
    </row>
    <row r="49" spans="1:10" ht="15" customHeight="1">
      <c r="A49" s="554" t="s">
        <v>11</v>
      </c>
      <c r="B49" s="555"/>
      <c r="C49" s="59">
        <v>515.12024091205171</v>
      </c>
      <c r="D49" s="60">
        <v>8.4888541198705099</v>
      </c>
      <c r="E49" s="331">
        <v>513</v>
      </c>
      <c r="F49" s="281">
        <v>7.2041135075514493</v>
      </c>
      <c r="G49" s="59">
        <v>94.755982330374081</v>
      </c>
      <c r="H49" s="60">
        <v>5.5704674712590485</v>
      </c>
      <c r="I49" s="59">
        <v>83.226547416678528</v>
      </c>
      <c r="J49" s="60">
        <v>5.4185942033836172</v>
      </c>
    </row>
    <row r="50" spans="1:10" ht="15.75" customHeight="1" thickBot="1">
      <c r="A50" s="558" t="s">
        <v>12</v>
      </c>
      <c r="B50" s="559"/>
      <c r="C50" s="348">
        <v>637.02261194489847</v>
      </c>
      <c r="D50" s="64">
        <v>10.356198351369107</v>
      </c>
      <c r="E50" s="323">
        <v>605</v>
      </c>
      <c r="F50" s="283">
        <v>6.6564898489065358</v>
      </c>
      <c r="G50" s="63">
        <v>92.13647127522006</v>
      </c>
      <c r="H50" s="64">
        <v>5.2607471059140938</v>
      </c>
      <c r="I50" s="63">
        <v>92.337485268415293</v>
      </c>
      <c r="J50" s="64">
        <v>4.3760187473202272</v>
      </c>
    </row>
    <row r="51" spans="1:10" ht="6" customHeight="1" thickBot="1">
      <c r="A51" s="52"/>
      <c r="B51" s="65"/>
      <c r="C51" s="66"/>
      <c r="D51" s="67"/>
      <c r="E51" s="324"/>
      <c r="F51" s="196"/>
      <c r="G51" s="66"/>
      <c r="H51" s="68"/>
      <c r="I51" s="66"/>
      <c r="J51" s="68"/>
    </row>
    <row r="52" spans="1:10" ht="15.75" customHeight="1" thickBot="1">
      <c r="A52" s="552" t="s">
        <v>28</v>
      </c>
      <c r="B52" s="553"/>
      <c r="C52" s="43">
        <v>501.24374653264346</v>
      </c>
      <c r="D52" s="14">
        <v>7.5233200171075065</v>
      </c>
      <c r="E52" s="325">
        <v>486</v>
      </c>
      <c r="F52" s="280">
        <v>10.593913276884065</v>
      </c>
      <c r="G52" s="43">
        <v>92.122279803226888</v>
      </c>
      <c r="H52" s="14">
        <v>3.9694157901312619</v>
      </c>
      <c r="I52" s="43">
        <v>78.817154400753026</v>
      </c>
      <c r="J52" s="14">
        <v>6.8011553354868113</v>
      </c>
    </row>
    <row r="53" spans="1:10" ht="15" customHeight="1">
      <c r="A53" s="554" t="s">
        <v>8</v>
      </c>
      <c r="B53" s="555"/>
      <c r="C53" s="59">
        <v>429.23884654096594</v>
      </c>
      <c r="D53" s="60">
        <v>7.216865535399176</v>
      </c>
      <c r="E53" s="326">
        <v>402</v>
      </c>
      <c r="F53" s="281">
        <v>32.534341361746719</v>
      </c>
      <c r="G53" s="59">
        <v>70.359055191410775</v>
      </c>
      <c r="H53" s="60">
        <v>8.0432836321721677</v>
      </c>
      <c r="I53" s="59">
        <v>60.522882683624601</v>
      </c>
      <c r="J53" s="60">
        <v>16.170736922366029</v>
      </c>
    </row>
    <row r="54" spans="1:10" ht="15" customHeight="1">
      <c r="A54" s="550" t="s">
        <v>9</v>
      </c>
      <c r="B54" s="551"/>
      <c r="C54" s="59" t="s">
        <v>125</v>
      </c>
      <c r="D54" s="60" t="s">
        <v>125</v>
      </c>
      <c r="E54" s="329">
        <v>517</v>
      </c>
      <c r="F54" s="281">
        <v>28.370998453681523</v>
      </c>
      <c r="G54" s="59" t="s">
        <v>125</v>
      </c>
      <c r="H54" s="60" t="s">
        <v>125</v>
      </c>
      <c r="I54" s="59">
        <v>81.946197294740131</v>
      </c>
      <c r="J54" s="60">
        <v>22.103916042644407</v>
      </c>
    </row>
    <row r="55" spans="1:10" ht="15" customHeight="1">
      <c r="A55" s="550" t="s">
        <v>10</v>
      </c>
      <c r="B55" s="551"/>
      <c r="C55" s="59">
        <v>491.80349139523565</v>
      </c>
      <c r="D55" s="60">
        <v>9.0234555247865718</v>
      </c>
      <c r="E55" s="329">
        <v>479</v>
      </c>
      <c r="F55" s="281">
        <v>11.70355270528637</v>
      </c>
      <c r="G55" s="59">
        <v>90.062732295885169</v>
      </c>
      <c r="H55" s="60">
        <v>5.6109958973768297</v>
      </c>
      <c r="I55" s="59">
        <v>75.175607472410178</v>
      </c>
      <c r="J55" s="60">
        <v>8.8476887110866311</v>
      </c>
    </row>
    <row r="56" spans="1:10" ht="15" customHeight="1">
      <c r="A56" s="556" t="s">
        <v>11</v>
      </c>
      <c r="B56" s="557"/>
      <c r="C56" s="61">
        <v>507.08535865745802</v>
      </c>
      <c r="D56" s="62">
        <v>13.105678180511884</v>
      </c>
      <c r="E56" s="329">
        <v>489</v>
      </c>
      <c r="F56" s="282">
        <v>15.967924204406076</v>
      </c>
      <c r="G56" s="61">
        <v>87.133448833158809</v>
      </c>
      <c r="H56" s="62">
        <v>7.0911029430239649</v>
      </c>
      <c r="I56" s="61">
        <v>74.204238175770271</v>
      </c>
      <c r="J56" s="62">
        <v>11.020092957083662</v>
      </c>
    </row>
    <row r="57" spans="1:10" ht="15.75" customHeight="1" thickBot="1">
      <c r="A57" s="558" t="s">
        <v>12</v>
      </c>
      <c r="B57" s="559"/>
      <c r="C57" s="63">
        <v>596.74659640268533</v>
      </c>
      <c r="D57" s="64">
        <v>7.6693611089117706</v>
      </c>
      <c r="E57" s="326">
        <v>564</v>
      </c>
      <c r="F57" s="283">
        <v>34.458380196838327</v>
      </c>
      <c r="G57" s="63">
        <v>91.791482389139929</v>
      </c>
      <c r="H57" s="64">
        <v>6.2554098715169859</v>
      </c>
      <c r="I57" s="63">
        <v>80.507906115959756</v>
      </c>
      <c r="J57" s="64">
        <v>19.013390261006677</v>
      </c>
    </row>
    <row r="58" spans="1:10" ht="6" customHeight="1" thickBot="1">
      <c r="A58" s="52"/>
      <c r="B58" s="52"/>
      <c r="C58" s="69"/>
      <c r="D58" s="70"/>
      <c r="E58" s="324"/>
      <c r="F58" s="196"/>
      <c r="G58" s="88"/>
      <c r="H58" s="87"/>
      <c r="I58" s="71"/>
      <c r="J58" s="87"/>
    </row>
    <row r="59" spans="1:10" ht="15.75" customHeight="1" thickBot="1">
      <c r="A59" s="552" t="s">
        <v>29</v>
      </c>
      <c r="B59" s="553"/>
      <c r="C59" s="43">
        <v>508.46234947904748</v>
      </c>
      <c r="D59" s="14">
        <v>5.5239584117008427</v>
      </c>
      <c r="E59" s="325">
        <v>492</v>
      </c>
      <c r="F59" s="280">
        <v>8.6736477771827936</v>
      </c>
      <c r="G59" s="43">
        <v>88.361429869069482</v>
      </c>
      <c r="H59" s="14">
        <v>3.457637386626923</v>
      </c>
      <c r="I59" s="43">
        <v>90.908251324562727</v>
      </c>
      <c r="J59" s="14">
        <v>5.154431609443419</v>
      </c>
    </row>
    <row r="60" spans="1:10" ht="15" customHeight="1">
      <c r="A60" s="554" t="s">
        <v>8</v>
      </c>
      <c r="B60" s="555"/>
      <c r="C60" s="59" t="s">
        <v>125</v>
      </c>
      <c r="D60" s="60" t="s">
        <v>125</v>
      </c>
      <c r="E60" s="323">
        <v>397</v>
      </c>
      <c r="F60" s="281">
        <v>24.814703417431645</v>
      </c>
      <c r="G60" s="59" t="s">
        <v>125</v>
      </c>
      <c r="H60" s="60" t="s">
        <v>125</v>
      </c>
      <c r="I60" s="59">
        <v>59.708347793671791</v>
      </c>
      <c r="J60" s="60">
        <v>24.090926833249977</v>
      </c>
    </row>
    <row r="61" spans="1:10" ht="15" customHeight="1">
      <c r="A61" s="550" t="s">
        <v>9</v>
      </c>
      <c r="B61" s="551"/>
      <c r="C61" s="59" t="s">
        <v>125</v>
      </c>
      <c r="D61" s="60" t="s">
        <v>125</v>
      </c>
      <c r="E61" s="329">
        <v>483</v>
      </c>
      <c r="F61" s="281">
        <v>24.587245595569225</v>
      </c>
      <c r="G61" s="59" t="s">
        <v>125</v>
      </c>
      <c r="H61" s="60" t="s">
        <v>125</v>
      </c>
      <c r="I61" s="59">
        <v>78.864454056615187</v>
      </c>
      <c r="J61" s="60">
        <v>13.967965134942776</v>
      </c>
    </row>
    <row r="62" spans="1:10" ht="15" customHeight="1">
      <c r="A62" s="550" t="s">
        <v>10</v>
      </c>
      <c r="B62" s="551"/>
      <c r="C62" s="59">
        <v>491.26584631499105</v>
      </c>
      <c r="D62" s="60">
        <v>9.9027155667354947</v>
      </c>
      <c r="E62" s="329">
        <v>474</v>
      </c>
      <c r="F62" s="281">
        <v>10.465861661984595</v>
      </c>
      <c r="G62" s="59">
        <v>87.008876843183458</v>
      </c>
      <c r="H62" s="60">
        <v>5.9651919232030792</v>
      </c>
      <c r="I62" s="59">
        <v>79.681515750028993</v>
      </c>
      <c r="J62" s="60">
        <v>5.8565479296723852</v>
      </c>
    </row>
    <row r="63" spans="1:10" ht="15" customHeight="1">
      <c r="A63" s="556" t="s">
        <v>11</v>
      </c>
      <c r="B63" s="557"/>
      <c r="C63" s="61">
        <v>510.73311677190702</v>
      </c>
      <c r="D63" s="62">
        <v>7.3397098064370194</v>
      </c>
      <c r="E63" s="329">
        <v>491</v>
      </c>
      <c r="F63" s="282">
        <v>13.044238602198096</v>
      </c>
      <c r="G63" s="61">
        <v>85.645239179900443</v>
      </c>
      <c r="H63" s="62">
        <v>4.7002644400710905</v>
      </c>
      <c r="I63" s="61">
        <v>91.38309999619112</v>
      </c>
      <c r="J63" s="62">
        <v>7.9800462278198419</v>
      </c>
    </row>
    <row r="64" spans="1:10" ht="15.75" customHeight="1" thickBot="1">
      <c r="A64" s="558" t="s">
        <v>12</v>
      </c>
      <c r="B64" s="559"/>
      <c r="C64" s="348">
        <v>565.23524459290593</v>
      </c>
      <c r="D64" s="64">
        <v>11.647914802811817</v>
      </c>
      <c r="E64" s="323">
        <v>562</v>
      </c>
      <c r="F64" s="283">
        <v>9.323711429996008</v>
      </c>
      <c r="G64" s="63">
        <v>86.046467993433168</v>
      </c>
      <c r="H64" s="64">
        <v>5.9220016544633047</v>
      </c>
      <c r="I64" s="63">
        <v>89.799876380283052</v>
      </c>
      <c r="J64" s="64">
        <v>5.9436614054046233</v>
      </c>
    </row>
    <row r="65" spans="1:10" ht="6" customHeight="1" thickBot="1">
      <c r="A65" s="52"/>
      <c r="B65" s="52"/>
      <c r="C65" s="69"/>
      <c r="D65" s="70"/>
      <c r="E65" s="324"/>
      <c r="F65" s="196"/>
      <c r="G65" s="88"/>
      <c r="H65" s="87"/>
      <c r="I65" s="71"/>
      <c r="J65" s="87"/>
    </row>
    <row r="66" spans="1:10" ht="15.75" customHeight="1" thickBot="1">
      <c r="A66" s="552" t="s">
        <v>30</v>
      </c>
      <c r="B66" s="553"/>
      <c r="C66" s="350">
        <v>481.07247879773149</v>
      </c>
      <c r="D66" s="14">
        <v>7.4940269796621664</v>
      </c>
      <c r="E66" s="328">
        <v>484</v>
      </c>
      <c r="F66" s="280">
        <v>7.8156732694034323</v>
      </c>
      <c r="G66" s="43">
        <v>95.895959870157867</v>
      </c>
      <c r="H66" s="14">
        <v>3.7073605564682062</v>
      </c>
      <c r="I66" s="74">
        <v>100.33647219620268</v>
      </c>
      <c r="J66" s="14">
        <v>5.9561480791107924</v>
      </c>
    </row>
    <row r="67" spans="1:10" ht="15" customHeight="1">
      <c r="A67" s="554" t="s">
        <v>8</v>
      </c>
      <c r="B67" s="555"/>
      <c r="C67" s="59">
        <v>428.86850177802381</v>
      </c>
      <c r="D67" s="60">
        <v>13.336711951574793</v>
      </c>
      <c r="E67" s="326">
        <v>445</v>
      </c>
      <c r="F67" s="281">
        <v>10.8447125467858</v>
      </c>
      <c r="G67" s="59">
        <v>71.272278741543914</v>
      </c>
      <c r="H67" s="60">
        <v>8.0508472652047587</v>
      </c>
      <c r="I67" s="75">
        <v>83.199461983035505</v>
      </c>
      <c r="J67" s="60">
        <v>8.7436766210177019</v>
      </c>
    </row>
    <row r="68" spans="1:10" ht="15" customHeight="1">
      <c r="A68" s="550" t="s">
        <v>9</v>
      </c>
      <c r="B68" s="551"/>
      <c r="C68" s="59" t="s">
        <v>125</v>
      </c>
      <c r="D68" s="60" t="s">
        <v>125</v>
      </c>
      <c r="E68" s="329">
        <v>478</v>
      </c>
      <c r="F68" s="281">
        <v>17.056455041393306</v>
      </c>
      <c r="G68" s="59" t="s">
        <v>125</v>
      </c>
      <c r="H68" s="60" t="s">
        <v>125</v>
      </c>
      <c r="I68" s="75">
        <v>72.568096339763429</v>
      </c>
      <c r="J68" s="60">
        <v>16.043725666006875</v>
      </c>
    </row>
    <row r="69" spans="1:10" ht="15" customHeight="1">
      <c r="A69" s="550" t="s">
        <v>10</v>
      </c>
      <c r="B69" s="551"/>
      <c r="C69" s="59">
        <v>475.85887622341505</v>
      </c>
      <c r="D69" s="60">
        <v>10.98794221104707</v>
      </c>
      <c r="E69" s="329">
        <v>517</v>
      </c>
      <c r="F69" s="281">
        <v>16.135078533557152</v>
      </c>
      <c r="G69" s="59">
        <v>87.778223333405904</v>
      </c>
      <c r="H69" s="60">
        <v>6.4884806820189009</v>
      </c>
      <c r="I69" s="75">
        <v>100.49807076951788</v>
      </c>
      <c r="J69" s="60">
        <v>9.2455982363461118</v>
      </c>
    </row>
    <row r="70" spans="1:10" ht="15" customHeight="1">
      <c r="A70" s="556" t="s">
        <v>11</v>
      </c>
      <c r="B70" s="557"/>
      <c r="C70" s="61">
        <v>497.53652931004132</v>
      </c>
      <c r="D70" s="62">
        <v>12.387713757889141</v>
      </c>
      <c r="E70" s="329">
        <v>480</v>
      </c>
      <c r="F70" s="282">
        <v>13.112384796391916</v>
      </c>
      <c r="G70" s="61">
        <v>97.422311375870535</v>
      </c>
      <c r="H70" s="62">
        <v>5.243277640545724</v>
      </c>
      <c r="I70" s="76">
        <v>100.47600572987852</v>
      </c>
      <c r="J70" s="62">
        <v>10.955866306726447</v>
      </c>
    </row>
    <row r="71" spans="1:10" ht="15.75" customHeight="1" thickBot="1">
      <c r="A71" s="558" t="s">
        <v>12</v>
      </c>
      <c r="B71" s="559"/>
      <c r="C71" s="63" t="s">
        <v>125</v>
      </c>
      <c r="D71" s="64" t="s">
        <v>125</v>
      </c>
      <c r="E71" s="326">
        <v>568</v>
      </c>
      <c r="F71" s="283">
        <v>22.65818173295408</v>
      </c>
      <c r="G71" s="63" t="s">
        <v>125</v>
      </c>
      <c r="H71" s="64" t="s">
        <v>125</v>
      </c>
      <c r="I71" s="77">
        <v>82.165508417304608</v>
      </c>
      <c r="J71" s="64">
        <v>15.485280165036253</v>
      </c>
    </row>
    <row r="72" spans="1:10" ht="6" customHeight="1" thickBot="1">
      <c r="A72" s="52"/>
      <c r="B72" s="65"/>
      <c r="C72" s="66"/>
      <c r="D72" s="67"/>
      <c r="E72" s="324"/>
      <c r="F72" s="196"/>
      <c r="G72" s="88"/>
      <c r="H72" s="87"/>
      <c r="I72" s="71"/>
      <c r="J72" s="87"/>
    </row>
    <row r="73" spans="1:10" ht="15.75" customHeight="1" thickBot="1">
      <c r="A73" s="552" t="s">
        <v>31</v>
      </c>
      <c r="B73" s="553"/>
      <c r="C73" s="43">
        <v>509.42868828371149</v>
      </c>
      <c r="D73" s="14">
        <v>5.3681469367997563</v>
      </c>
      <c r="E73" s="325">
        <v>510</v>
      </c>
      <c r="F73" s="280">
        <v>6.5288347939336191</v>
      </c>
      <c r="G73" s="43">
        <v>94.267655960665877</v>
      </c>
      <c r="H73" s="14">
        <v>3.4259540693846784</v>
      </c>
      <c r="I73" s="43">
        <v>91.700263549655546</v>
      </c>
      <c r="J73" s="14">
        <v>5.9213417551339109</v>
      </c>
    </row>
    <row r="74" spans="1:10" ht="15" customHeight="1">
      <c r="A74" s="554" t="s">
        <v>8</v>
      </c>
      <c r="B74" s="555"/>
      <c r="C74" s="72">
        <v>456.87031770085099</v>
      </c>
      <c r="D74" s="73">
        <v>8.9214192182178707</v>
      </c>
      <c r="E74" s="326">
        <v>472</v>
      </c>
      <c r="F74" s="281">
        <v>14.002346331079629</v>
      </c>
      <c r="G74" s="59">
        <v>75.767798225882302</v>
      </c>
      <c r="H74" s="60">
        <v>5.5717822017541376</v>
      </c>
      <c r="I74" s="59">
        <v>82.366623512785438</v>
      </c>
      <c r="J74" s="60">
        <v>7.971620327080478</v>
      </c>
    </row>
    <row r="75" spans="1:10" ht="15" customHeight="1">
      <c r="A75" s="550" t="s">
        <v>9</v>
      </c>
      <c r="B75" s="551"/>
      <c r="C75" s="78" t="s">
        <v>125</v>
      </c>
      <c r="D75" s="79" t="s">
        <v>125</v>
      </c>
      <c r="E75" s="329">
        <v>523</v>
      </c>
      <c r="F75" s="281">
        <v>20.614127697406165</v>
      </c>
      <c r="G75" s="59" t="s">
        <v>125</v>
      </c>
      <c r="H75" s="60" t="s">
        <v>125</v>
      </c>
      <c r="I75" s="59">
        <v>72.411740763789055</v>
      </c>
      <c r="J75" s="60">
        <v>11.064092984369289</v>
      </c>
    </row>
    <row r="76" spans="1:10" ht="15" customHeight="1">
      <c r="A76" s="550" t="s">
        <v>10</v>
      </c>
      <c r="B76" s="551"/>
      <c r="C76" s="351">
        <v>508.03777221646686</v>
      </c>
      <c r="D76" s="62">
        <v>10.383375455594578</v>
      </c>
      <c r="E76" s="329">
        <v>498</v>
      </c>
      <c r="F76" s="282">
        <v>10.774094880379453</v>
      </c>
      <c r="G76" s="61">
        <v>87.714240292033395</v>
      </c>
      <c r="H76" s="62">
        <v>5.4769069755425823</v>
      </c>
      <c r="I76" s="61">
        <v>89.463108874183504</v>
      </c>
      <c r="J76" s="62">
        <v>8.7904166616342785</v>
      </c>
    </row>
    <row r="77" spans="1:10" ht="15" customHeight="1">
      <c r="A77" s="556" t="s">
        <v>11</v>
      </c>
      <c r="B77" s="557"/>
      <c r="C77" s="78">
        <v>509.97103601391581</v>
      </c>
      <c r="D77" s="79">
        <v>7.896865934654965</v>
      </c>
      <c r="E77" s="329">
        <v>515</v>
      </c>
      <c r="F77" s="282">
        <v>12.004702282195264</v>
      </c>
      <c r="G77" s="78">
        <v>86.442791272983754</v>
      </c>
      <c r="H77" s="79">
        <v>5.0443252343767968</v>
      </c>
      <c r="I77" s="78">
        <v>85.82144832895986</v>
      </c>
      <c r="J77" s="79">
        <v>11.064253987187621</v>
      </c>
    </row>
    <row r="78" spans="1:10" ht="15.75" customHeight="1" thickBot="1">
      <c r="A78" s="558" t="s">
        <v>12</v>
      </c>
      <c r="B78" s="559"/>
      <c r="C78" s="63">
        <v>621.41162519060219</v>
      </c>
      <c r="D78" s="64">
        <v>8.7644092486682794</v>
      </c>
      <c r="E78" s="326">
        <v>599</v>
      </c>
      <c r="F78" s="283">
        <v>16.866820195766898</v>
      </c>
      <c r="G78" s="63">
        <v>96.754364279742134</v>
      </c>
      <c r="H78" s="64">
        <v>4.7208178594141561</v>
      </c>
      <c r="I78" s="63">
        <v>87.000546629467692</v>
      </c>
      <c r="J78" s="64">
        <v>8.5064385409807741</v>
      </c>
    </row>
    <row r="79" spans="1:10" ht="6" customHeight="1" thickBot="1">
      <c r="A79" s="52"/>
      <c r="B79" s="65"/>
      <c r="C79" s="66"/>
      <c r="D79" s="67"/>
      <c r="E79" s="324"/>
      <c r="F79" s="196"/>
      <c r="G79" s="88"/>
      <c r="H79" s="87"/>
      <c r="I79" s="71"/>
      <c r="J79" s="87"/>
    </row>
    <row r="80" spans="1:10" ht="15.75" customHeight="1" thickBot="1">
      <c r="A80" s="552" t="s">
        <v>32</v>
      </c>
      <c r="B80" s="553"/>
      <c r="C80" s="43">
        <v>521.59222709990024</v>
      </c>
      <c r="D80" s="14">
        <v>7.916879097375535</v>
      </c>
      <c r="E80" s="325">
        <v>490</v>
      </c>
      <c r="F80" s="280">
        <v>7.7254307827837012</v>
      </c>
      <c r="G80" s="43">
        <v>91.852595156324668</v>
      </c>
      <c r="H80" s="14">
        <v>4.0466217010640975</v>
      </c>
      <c r="I80" s="43">
        <v>90.161790556539756</v>
      </c>
      <c r="J80" s="14">
        <v>4.6914629631760389</v>
      </c>
    </row>
    <row r="81" spans="1:10" ht="15" customHeight="1">
      <c r="A81" s="554" t="s">
        <v>8</v>
      </c>
      <c r="B81" s="555"/>
      <c r="C81" s="59" t="s">
        <v>125</v>
      </c>
      <c r="D81" s="60" t="s">
        <v>125</v>
      </c>
      <c r="E81" s="323">
        <v>400</v>
      </c>
      <c r="F81" s="281">
        <v>17.750227676478371</v>
      </c>
      <c r="G81" s="59" t="s">
        <v>125</v>
      </c>
      <c r="H81" s="60" t="s">
        <v>125</v>
      </c>
      <c r="I81" s="59">
        <v>63.949185861704855</v>
      </c>
      <c r="J81" s="60">
        <v>13.792666740268739</v>
      </c>
    </row>
    <row r="82" spans="1:10" ht="15" customHeight="1">
      <c r="A82" s="550" t="s">
        <v>9</v>
      </c>
      <c r="B82" s="551"/>
      <c r="C82" s="59" t="s">
        <v>125</v>
      </c>
      <c r="D82" s="60" t="s">
        <v>125</v>
      </c>
      <c r="E82" s="329">
        <v>479</v>
      </c>
      <c r="F82" s="281">
        <v>40.889611701034426</v>
      </c>
      <c r="G82" s="59" t="s">
        <v>125</v>
      </c>
      <c r="H82" s="60" t="s">
        <v>125</v>
      </c>
      <c r="I82" s="59">
        <v>70.397462708564248</v>
      </c>
      <c r="J82" s="60">
        <v>19.085516165458035</v>
      </c>
    </row>
    <row r="83" spans="1:10" ht="15" customHeight="1">
      <c r="A83" s="550" t="s">
        <v>10</v>
      </c>
      <c r="B83" s="551"/>
      <c r="C83" s="59">
        <v>486.69257237835541</v>
      </c>
      <c r="D83" s="60">
        <v>7.5650326429445833</v>
      </c>
      <c r="E83" s="329">
        <v>469</v>
      </c>
      <c r="F83" s="281">
        <v>13.260020375897405</v>
      </c>
      <c r="G83" s="59">
        <v>80.648063201438703</v>
      </c>
      <c r="H83" s="60">
        <v>6.1554508026502592</v>
      </c>
      <c r="I83" s="59">
        <v>78.54741051134927</v>
      </c>
      <c r="J83" s="60">
        <v>7.3260855480526512</v>
      </c>
    </row>
    <row r="84" spans="1:10" ht="15" customHeight="1">
      <c r="A84" s="556" t="s">
        <v>11</v>
      </c>
      <c r="B84" s="557"/>
      <c r="C84" s="61">
        <v>516.22346529014442</v>
      </c>
      <c r="D84" s="62">
        <v>10.624291543676224</v>
      </c>
      <c r="E84" s="330">
        <v>481</v>
      </c>
      <c r="F84" s="282">
        <v>10.076004821033075</v>
      </c>
      <c r="G84" s="61">
        <v>84.626423664558132</v>
      </c>
      <c r="H84" s="62">
        <v>4.8814663779248439</v>
      </c>
      <c r="I84" s="61">
        <v>83.707658928912991</v>
      </c>
      <c r="J84" s="62">
        <v>6.7737981511610812</v>
      </c>
    </row>
    <row r="85" spans="1:10" ht="15.75" customHeight="1" thickBot="1">
      <c r="A85" s="558" t="s">
        <v>12</v>
      </c>
      <c r="B85" s="559"/>
      <c r="C85" s="63">
        <v>614.17288874468875</v>
      </c>
      <c r="D85" s="64">
        <v>17.65971211837287</v>
      </c>
      <c r="E85" s="326">
        <v>582</v>
      </c>
      <c r="F85" s="283">
        <v>8.8712798114931353</v>
      </c>
      <c r="G85" s="63">
        <v>94.558031728349434</v>
      </c>
      <c r="H85" s="64">
        <v>7.8903834092619576</v>
      </c>
      <c r="I85" s="63">
        <v>89.257712598031262</v>
      </c>
      <c r="J85" s="64">
        <v>6.6417764844031826</v>
      </c>
    </row>
    <row r="86" spans="1:10" ht="6" customHeight="1" thickBot="1">
      <c r="A86" s="52"/>
      <c r="B86" s="52"/>
      <c r="C86" s="69"/>
      <c r="D86" s="70"/>
      <c r="E86" s="324"/>
      <c r="F86" s="196"/>
      <c r="G86" s="88"/>
      <c r="H86" s="87"/>
      <c r="I86" s="71"/>
      <c r="J86" s="87"/>
    </row>
    <row r="87" spans="1:10" ht="15.75" customHeight="1" thickBot="1">
      <c r="A87" s="552" t="s">
        <v>33</v>
      </c>
      <c r="B87" s="553"/>
      <c r="C87" s="349">
        <v>522.1107106986675</v>
      </c>
      <c r="D87" s="14">
        <v>5.8405133477288524</v>
      </c>
      <c r="E87" s="325">
        <v>511</v>
      </c>
      <c r="F87" s="280">
        <v>4.8495899529648678</v>
      </c>
      <c r="G87" s="43">
        <v>91.376623374876189</v>
      </c>
      <c r="H87" s="14">
        <v>3.2404103960043731</v>
      </c>
      <c r="I87" s="43">
        <v>90.449585183099103</v>
      </c>
      <c r="J87" s="14">
        <v>3.3587106226349825</v>
      </c>
    </row>
    <row r="88" spans="1:10" ht="15" customHeight="1">
      <c r="A88" s="554" t="s">
        <v>8</v>
      </c>
      <c r="B88" s="555"/>
      <c r="C88" s="59" t="s">
        <v>125</v>
      </c>
      <c r="D88" s="60" t="s">
        <v>125</v>
      </c>
      <c r="E88" s="326">
        <v>435</v>
      </c>
      <c r="F88" s="281">
        <v>15.510448735080336</v>
      </c>
      <c r="G88" s="59" t="s">
        <v>125</v>
      </c>
      <c r="H88" s="60" t="s">
        <v>125</v>
      </c>
      <c r="I88" s="59">
        <v>67.990304809604396</v>
      </c>
      <c r="J88" s="60">
        <v>11.424641972901838</v>
      </c>
    </row>
    <row r="89" spans="1:10" ht="15" customHeight="1">
      <c r="A89" s="550" t="s">
        <v>9</v>
      </c>
      <c r="B89" s="551"/>
      <c r="C89" s="59" t="s">
        <v>125</v>
      </c>
      <c r="D89" s="60" t="s">
        <v>125</v>
      </c>
      <c r="E89" s="329">
        <v>511</v>
      </c>
      <c r="F89" s="281">
        <v>14.207379510762122</v>
      </c>
      <c r="G89" s="59" t="s">
        <v>125</v>
      </c>
      <c r="H89" s="60" t="s">
        <v>125</v>
      </c>
      <c r="I89" s="59">
        <v>56.080317762428415</v>
      </c>
      <c r="J89" s="60">
        <v>16.132632795795665</v>
      </c>
    </row>
    <row r="90" spans="1:10" ht="15" customHeight="1">
      <c r="A90" s="550" t="s">
        <v>10</v>
      </c>
      <c r="B90" s="551"/>
      <c r="C90" s="59">
        <v>495.18153298648957</v>
      </c>
      <c r="D90" s="60">
        <v>13.456184051650112</v>
      </c>
      <c r="E90" s="329">
        <v>507</v>
      </c>
      <c r="F90" s="281">
        <v>10.778382236147662</v>
      </c>
      <c r="G90" s="59">
        <v>94.562265526431915</v>
      </c>
      <c r="H90" s="60">
        <v>6.5505142826991154</v>
      </c>
      <c r="I90" s="59">
        <v>90.667344001354067</v>
      </c>
      <c r="J90" s="60">
        <v>6.115726504522728</v>
      </c>
    </row>
    <row r="91" spans="1:10" ht="15" customHeight="1">
      <c r="A91" s="556" t="s">
        <v>11</v>
      </c>
      <c r="B91" s="557"/>
      <c r="C91" s="61">
        <v>518.92354246482205</v>
      </c>
      <c r="D91" s="62">
        <v>7.924330032094252</v>
      </c>
      <c r="E91" s="329">
        <v>503</v>
      </c>
      <c r="F91" s="282">
        <v>6.1291845993604248</v>
      </c>
      <c r="G91" s="61">
        <v>84.712019499332982</v>
      </c>
      <c r="H91" s="62">
        <v>4.0374397579368697</v>
      </c>
      <c r="I91" s="61">
        <v>86.690480249593378</v>
      </c>
      <c r="J91" s="62">
        <v>4.3392105363196576</v>
      </c>
    </row>
    <row r="92" spans="1:10" ht="15.75" customHeight="1" thickBot="1">
      <c r="A92" s="558" t="s">
        <v>12</v>
      </c>
      <c r="B92" s="559"/>
      <c r="C92" s="63">
        <v>603.24414823137931</v>
      </c>
      <c r="D92" s="64">
        <v>11.149739517219302</v>
      </c>
      <c r="E92" s="326">
        <v>591</v>
      </c>
      <c r="F92" s="283">
        <v>6.5059839241892394</v>
      </c>
      <c r="G92" s="63">
        <v>92.751445731789929</v>
      </c>
      <c r="H92" s="64">
        <v>5.7056406963368609</v>
      </c>
      <c r="I92" s="63">
        <v>83.328598617468899</v>
      </c>
      <c r="J92" s="64">
        <v>3.9258864817300929</v>
      </c>
    </row>
    <row r="93" spans="1:10" ht="6" customHeight="1" thickBot="1">
      <c r="A93" s="52"/>
      <c r="B93" s="52"/>
      <c r="C93" s="69"/>
      <c r="D93" s="70"/>
      <c r="E93" s="324"/>
      <c r="F93" s="196"/>
      <c r="G93" s="88"/>
      <c r="H93" s="87"/>
      <c r="I93" s="71"/>
      <c r="J93" s="87"/>
    </row>
    <row r="94" spans="1:10" ht="15.75" customHeight="1" thickBot="1">
      <c r="A94" s="552" t="s">
        <v>34</v>
      </c>
      <c r="B94" s="553"/>
      <c r="C94" s="43">
        <v>513.75308299658639</v>
      </c>
      <c r="D94" s="14">
        <v>6.6532167458257625</v>
      </c>
      <c r="E94" s="325">
        <v>531</v>
      </c>
      <c r="F94" s="280">
        <v>15.805629555263472</v>
      </c>
      <c r="G94" s="43">
        <v>92.291718571175338</v>
      </c>
      <c r="H94" s="14">
        <v>2.9363732984459223</v>
      </c>
      <c r="I94" s="43">
        <v>83.43823868527214</v>
      </c>
      <c r="J94" s="14">
        <v>10.949417011908272</v>
      </c>
    </row>
    <row r="95" spans="1:10" ht="15" customHeight="1">
      <c r="A95" s="554" t="s">
        <v>8</v>
      </c>
      <c r="B95" s="555"/>
      <c r="C95" s="59" t="s">
        <v>125</v>
      </c>
      <c r="D95" s="60" t="s">
        <v>125</v>
      </c>
      <c r="E95" s="326">
        <v>455</v>
      </c>
      <c r="F95" s="281">
        <v>19.158013507279875</v>
      </c>
      <c r="G95" s="59" t="s">
        <v>125</v>
      </c>
      <c r="H95" s="60" t="s">
        <v>125</v>
      </c>
      <c r="I95" s="59">
        <v>65.613859836334896</v>
      </c>
      <c r="J95" s="60">
        <v>8.3162613214973806</v>
      </c>
    </row>
    <row r="96" spans="1:10" ht="15" customHeight="1">
      <c r="A96" s="550" t="s">
        <v>9</v>
      </c>
      <c r="B96" s="551"/>
      <c r="C96" s="59" t="s">
        <v>125</v>
      </c>
      <c r="D96" s="60" t="s">
        <v>125</v>
      </c>
      <c r="E96" s="330">
        <v>441</v>
      </c>
      <c r="F96" s="281">
        <v>25.700481748880193</v>
      </c>
      <c r="G96" s="59" t="s">
        <v>125</v>
      </c>
      <c r="H96" s="60" t="s">
        <v>125</v>
      </c>
      <c r="I96" s="59">
        <v>42.700083629137325</v>
      </c>
      <c r="J96" s="60">
        <v>18.344256781017247</v>
      </c>
    </row>
    <row r="97" spans="1:10" ht="15" customHeight="1">
      <c r="A97" s="550" t="s">
        <v>10</v>
      </c>
      <c r="B97" s="551"/>
      <c r="C97" s="59">
        <v>492.24833978158546</v>
      </c>
      <c r="D97" s="60">
        <v>11.014322124153535</v>
      </c>
      <c r="E97" s="329">
        <v>502</v>
      </c>
      <c r="F97" s="281">
        <v>21.405191807694315</v>
      </c>
      <c r="G97" s="59">
        <v>86.664578608500946</v>
      </c>
      <c r="H97" s="60">
        <v>7.1025655004229993</v>
      </c>
      <c r="I97" s="59">
        <v>73.637420741640298</v>
      </c>
      <c r="J97" s="60">
        <v>11.521922971340317</v>
      </c>
    </row>
    <row r="98" spans="1:10" ht="15" customHeight="1">
      <c r="A98" s="556" t="s">
        <v>11</v>
      </c>
      <c r="B98" s="557"/>
      <c r="C98" s="61">
        <v>505.68017338667403</v>
      </c>
      <c r="D98" s="62">
        <v>9.4049239215734239</v>
      </c>
      <c r="E98" s="329">
        <v>531</v>
      </c>
      <c r="F98" s="282">
        <v>20.678653778859903</v>
      </c>
      <c r="G98" s="61">
        <v>87.126609799719688</v>
      </c>
      <c r="H98" s="62">
        <v>4.1261380419710578</v>
      </c>
      <c r="I98" s="61">
        <v>80.004887359964187</v>
      </c>
      <c r="J98" s="62">
        <v>14.91342858656038</v>
      </c>
    </row>
    <row r="99" spans="1:10" ht="15.75" customHeight="1" thickBot="1">
      <c r="A99" s="558" t="s">
        <v>12</v>
      </c>
      <c r="B99" s="559"/>
      <c r="C99" s="63">
        <v>585.09627516162675</v>
      </c>
      <c r="D99" s="64">
        <v>11.86000816026861</v>
      </c>
      <c r="E99" s="326">
        <v>575</v>
      </c>
      <c r="F99" s="283">
        <v>19.764966512806058</v>
      </c>
      <c r="G99" s="63">
        <v>92.500877152041227</v>
      </c>
      <c r="H99" s="64">
        <v>6.8111422341076198</v>
      </c>
      <c r="I99" s="63">
        <v>95.184543310095904</v>
      </c>
      <c r="J99" s="64">
        <v>9.7389217151355325</v>
      </c>
    </row>
    <row r="100" spans="1:10" ht="6" customHeight="1" thickBot="1">
      <c r="A100" s="52"/>
      <c r="B100" s="52"/>
      <c r="C100" s="69"/>
      <c r="D100" s="70"/>
      <c r="E100" s="324"/>
      <c r="F100" s="196"/>
      <c r="G100" s="88"/>
      <c r="H100" s="87"/>
      <c r="I100" s="71"/>
      <c r="J100" s="87"/>
    </row>
    <row r="101" spans="1:10" ht="15.75" customHeight="1" thickBot="1">
      <c r="A101" s="552" t="s">
        <v>35</v>
      </c>
      <c r="B101" s="553"/>
      <c r="C101" s="349">
        <v>493.04306260300524</v>
      </c>
      <c r="D101" s="14">
        <v>6.6240228548937079</v>
      </c>
      <c r="E101" s="328">
        <v>536</v>
      </c>
      <c r="F101" s="280">
        <v>9.8739224615579015</v>
      </c>
      <c r="G101" s="43">
        <v>89.764725314104282</v>
      </c>
      <c r="H101" s="14">
        <v>3.2736692959506155</v>
      </c>
      <c r="I101" s="43">
        <v>97.201576066310722</v>
      </c>
      <c r="J101" s="14">
        <v>8.9659771936727335</v>
      </c>
    </row>
    <row r="102" spans="1:10" ht="15" customHeight="1">
      <c r="A102" s="554" t="s">
        <v>8</v>
      </c>
      <c r="B102" s="555"/>
      <c r="C102" s="352">
        <v>413.82333729154345</v>
      </c>
      <c r="D102" s="73">
        <v>6.289175903566246</v>
      </c>
      <c r="E102" s="326">
        <v>400</v>
      </c>
      <c r="F102" s="281">
        <v>28.44386489499044</v>
      </c>
      <c r="G102" s="59">
        <v>65.314016899445221</v>
      </c>
      <c r="H102" s="60">
        <v>5.2192734096676681</v>
      </c>
      <c r="I102" s="59">
        <v>83.444671665597994</v>
      </c>
      <c r="J102" s="60">
        <v>23.634043519954872</v>
      </c>
    </row>
    <row r="103" spans="1:10" ht="15" customHeight="1">
      <c r="A103" s="550" t="s">
        <v>9</v>
      </c>
      <c r="B103" s="551"/>
      <c r="C103" s="78" t="s">
        <v>125</v>
      </c>
      <c r="D103" s="79" t="s">
        <v>125</v>
      </c>
      <c r="E103" s="330">
        <v>544</v>
      </c>
      <c r="F103" s="281">
        <v>18.041346555864163</v>
      </c>
      <c r="G103" s="59" t="s">
        <v>125</v>
      </c>
      <c r="H103" s="60" t="s">
        <v>125</v>
      </c>
      <c r="I103" s="59">
        <v>73.011536718927204</v>
      </c>
      <c r="J103" s="60">
        <v>24.663384384502606</v>
      </c>
    </row>
    <row r="104" spans="1:10" ht="15" customHeight="1">
      <c r="A104" s="550" t="s">
        <v>10</v>
      </c>
      <c r="B104" s="551"/>
      <c r="C104" s="61">
        <v>478.7515343733985</v>
      </c>
      <c r="D104" s="62">
        <v>10.084940291177213</v>
      </c>
      <c r="E104" s="329">
        <v>512</v>
      </c>
      <c r="F104" s="282">
        <v>14.041456835688976</v>
      </c>
      <c r="G104" s="61">
        <v>87.590044925215111</v>
      </c>
      <c r="H104" s="62">
        <v>6.1177446584977666</v>
      </c>
      <c r="I104" s="61">
        <v>71.475236090811478</v>
      </c>
      <c r="J104" s="62">
        <v>20.995084574985079</v>
      </c>
    </row>
    <row r="105" spans="1:10" ht="15" customHeight="1">
      <c r="A105" s="556" t="s">
        <v>11</v>
      </c>
      <c r="B105" s="557"/>
      <c r="C105" s="78">
        <v>503.79064019131249</v>
      </c>
      <c r="D105" s="79">
        <v>10.23754354105308</v>
      </c>
      <c r="E105" s="330">
        <v>561</v>
      </c>
      <c r="F105" s="282">
        <v>13.599040582835547</v>
      </c>
      <c r="G105" s="78">
        <v>83.115689170940342</v>
      </c>
      <c r="H105" s="79">
        <v>4.7304637847171875</v>
      </c>
      <c r="I105" s="78">
        <v>92.053759358885941</v>
      </c>
      <c r="J105" s="79">
        <v>13.840051222750828</v>
      </c>
    </row>
    <row r="106" spans="1:10" ht="15.75" customHeight="1" thickBot="1">
      <c r="A106" s="558" t="s">
        <v>12</v>
      </c>
      <c r="B106" s="559"/>
      <c r="C106" s="348">
        <v>573.49907598360994</v>
      </c>
      <c r="D106" s="64">
        <v>10.052011782767195</v>
      </c>
      <c r="E106" s="326">
        <v>566</v>
      </c>
      <c r="F106" s="283">
        <v>12.927676582784169</v>
      </c>
      <c r="G106" s="63">
        <v>93.74392027408004</v>
      </c>
      <c r="H106" s="64">
        <v>6.2689870183145517</v>
      </c>
      <c r="I106" s="63">
        <v>89.224798486696614</v>
      </c>
      <c r="J106" s="64">
        <v>16.47063567094834</v>
      </c>
    </row>
    <row r="107" spans="1:10" ht="6" customHeight="1" thickBot="1">
      <c r="A107" s="52"/>
      <c r="B107" s="65"/>
      <c r="C107" s="66"/>
      <c r="D107" s="67"/>
      <c r="E107" s="324"/>
      <c r="F107" s="196"/>
      <c r="G107" s="66"/>
      <c r="H107" s="68"/>
      <c r="I107" s="66"/>
      <c r="J107" s="68"/>
    </row>
    <row r="108" spans="1:10" ht="15.75" customHeight="1" thickBot="1">
      <c r="A108" s="552" t="s">
        <v>36</v>
      </c>
      <c r="B108" s="553"/>
      <c r="C108" s="349">
        <v>545.24111105879786</v>
      </c>
      <c r="D108" s="14">
        <v>8.8961273848306668</v>
      </c>
      <c r="E108" s="325">
        <v>521</v>
      </c>
      <c r="F108" s="280">
        <v>9.7185047774098408</v>
      </c>
      <c r="G108" s="43">
        <v>91.839275719385853</v>
      </c>
      <c r="H108" s="14">
        <v>4.8741266499292513</v>
      </c>
      <c r="I108" s="43">
        <v>87.131780047532686</v>
      </c>
      <c r="J108" s="14">
        <v>5.9854426829064256</v>
      </c>
    </row>
    <row r="109" spans="1:10" ht="15" customHeight="1">
      <c r="A109" s="554" t="s">
        <v>10</v>
      </c>
      <c r="B109" s="555"/>
      <c r="C109" s="59">
        <v>497.28749275850504</v>
      </c>
      <c r="D109" s="60">
        <v>9.555599036372783</v>
      </c>
      <c r="E109" s="326">
        <v>493</v>
      </c>
      <c r="F109" s="281">
        <v>12.807545430528585</v>
      </c>
      <c r="G109" s="59">
        <v>85.219230823573824</v>
      </c>
      <c r="H109" s="60">
        <v>5.3904949096935697</v>
      </c>
      <c r="I109" s="59">
        <v>92.057497344361423</v>
      </c>
      <c r="J109" s="60">
        <v>8.9664657000778902</v>
      </c>
    </row>
    <row r="110" spans="1:10" ht="15" customHeight="1">
      <c r="A110" s="556" t="s">
        <v>11</v>
      </c>
      <c r="B110" s="557"/>
      <c r="C110" s="351">
        <v>541.07083814754992</v>
      </c>
      <c r="D110" s="62">
        <v>10.810916143285505</v>
      </c>
      <c r="E110" s="329">
        <v>515</v>
      </c>
      <c r="F110" s="282">
        <v>12.115972483321338</v>
      </c>
      <c r="G110" s="61">
        <v>85.614853701281419</v>
      </c>
      <c r="H110" s="62">
        <v>5.8466854451396442</v>
      </c>
      <c r="I110" s="61">
        <v>80.431902130410492</v>
      </c>
      <c r="J110" s="62">
        <v>7.9619495905191551</v>
      </c>
    </row>
    <row r="111" spans="1:10" ht="15.75" customHeight="1" thickBot="1">
      <c r="A111" s="558" t="s">
        <v>12</v>
      </c>
      <c r="B111" s="559"/>
      <c r="C111" s="63">
        <v>606.37741512469916</v>
      </c>
      <c r="D111" s="64">
        <v>23.438119152076503</v>
      </c>
      <c r="E111" s="326">
        <v>587</v>
      </c>
      <c r="F111" s="283">
        <v>11.283316370928004</v>
      </c>
      <c r="G111" s="63">
        <v>100.61753377742365</v>
      </c>
      <c r="H111" s="64">
        <v>8.504634644586595</v>
      </c>
      <c r="I111" s="63">
        <v>94.38893111945022</v>
      </c>
      <c r="J111" s="64">
        <v>8.3402928013708344</v>
      </c>
    </row>
    <row r="112" spans="1:10" ht="6" customHeight="1" thickBot="1">
      <c r="A112" s="52"/>
      <c r="B112" s="52"/>
      <c r="C112" s="69"/>
      <c r="D112" s="70"/>
      <c r="E112" s="324"/>
      <c r="F112" s="196"/>
      <c r="G112" s="88"/>
      <c r="H112" s="87"/>
      <c r="I112" s="71"/>
      <c r="J112" s="87"/>
    </row>
    <row r="113" spans="1:10" ht="15.75" customHeight="1" thickBot="1">
      <c r="A113" s="552" t="s">
        <v>37</v>
      </c>
      <c r="B113" s="553"/>
      <c r="C113" s="43">
        <v>518.32635628657442</v>
      </c>
      <c r="D113" s="14">
        <v>6.0070741849390581</v>
      </c>
      <c r="E113" s="325">
        <v>502</v>
      </c>
      <c r="F113" s="280">
        <v>7.6601846040417776</v>
      </c>
      <c r="G113" s="43">
        <v>94.217244060254814</v>
      </c>
      <c r="H113" s="14">
        <v>3.1774918849405474</v>
      </c>
      <c r="I113" s="43">
        <v>95.029659212869575</v>
      </c>
      <c r="J113" s="14">
        <v>4.1985257739803004</v>
      </c>
    </row>
    <row r="114" spans="1:10" ht="15" customHeight="1">
      <c r="A114" s="554" t="s">
        <v>8</v>
      </c>
      <c r="B114" s="555"/>
      <c r="C114" s="352">
        <v>465.12675983581158</v>
      </c>
      <c r="D114" s="73">
        <v>11.950821811549552</v>
      </c>
      <c r="E114" s="326">
        <v>448</v>
      </c>
      <c r="F114" s="281">
        <v>10.304747991245314</v>
      </c>
      <c r="G114" s="59">
        <v>86.324413492503979</v>
      </c>
      <c r="H114" s="60">
        <v>8.1254598228661337</v>
      </c>
      <c r="I114" s="59">
        <v>77.69139037972765</v>
      </c>
      <c r="J114" s="60">
        <v>5.2119688139471556</v>
      </c>
    </row>
    <row r="115" spans="1:10" ht="15" customHeight="1">
      <c r="A115" s="550" t="s">
        <v>9</v>
      </c>
      <c r="B115" s="551"/>
      <c r="C115" s="78" t="s">
        <v>125</v>
      </c>
      <c r="D115" s="79" t="s">
        <v>125</v>
      </c>
      <c r="E115" s="329">
        <v>482</v>
      </c>
      <c r="F115" s="281">
        <v>16.686390346990805</v>
      </c>
      <c r="G115" s="59" t="s">
        <v>125</v>
      </c>
      <c r="H115" s="60" t="s">
        <v>125</v>
      </c>
      <c r="I115" s="59">
        <v>65.977260687805483</v>
      </c>
      <c r="J115" s="60">
        <v>18.990653858597341</v>
      </c>
    </row>
    <row r="116" spans="1:10" ht="15" customHeight="1">
      <c r="A116" s="550" t="s">
        <v>10</v>
      </c>
      <c r="B116" s="551"/>
      <c r="C116" s="61">
        <v>500.58480646682875</v>
      </c>
      <c r="D116" s="62">
        <v>14.80747077727758</v>
      </c>
      <c r="E116" s="329">
        <v>488</v>
      </c>
      <c r="F116" s="282">
        <v>11.73303496427754</v>
      </c>
      <c r="G116" s="61">
        <v>95.776825855912918</v>
      </c>
      <c r="H116" s="62">
        <v>6.8348384317389659</v>
      </c>
      <c r="I116" s="61">
        <v>90.006477142183158</v>
      </c>
      <c r="J116" s="62">
        <v>7.5082244780379996</v>
      </c>
    </row>
    <row r="117" spans="1:10" ht="15" customHeight="1">
      <c r="A117" s="556" t="s">
        <v>11</v>
      </c>
      <c r="B117" s="557"/>
      <c r="C117" s="78">
        <v>525.91416448780922</v>
      </c>
      <c r="D117" s="79">
        <v>8.6971971404051924</v>
      </c>
      <c r="E117" s="329">
        <v>504</v>
      </c>
      <c r="F117" s="282">
        <v>11.890255811585938</v>
      </c>
      <c r="G117" s="78">
        <v>87.224315849421671</v>
      </c>
      <c r="H117" s="79">
        <v>3.5570812064112398</v>
      </c>
      <c r="I117" s="78">
        <v>91.31383661687056</v>
      </c>
      <c r="J117" s="79">
        <v>7.0753519901131368</v>
      </c>
    </row>
    <row r="118" spans="1:10" ht="15.75" customHeight="1" thickBot="1">
      <c r="A118" s="558" t="s">
        <v>12</v>
      </c>
      <c r="B118" s="559"/>
      <c r="C118" s="63">
        <v>595.88244617719056</v>
      </c>
      <c r="D118" s="64">
        <v>14.349973654946874</v>
      </c>
      <c r="E118" s="326">
        <v>594</v>
      </c>
      <c r="F118" s="283">
        <v>12.080686827323618</v>
      </c>
      <c r="G118" s="63">
        <v>85.897418140421792</v>
      </c>
      <c r="H118" s="64">
        <v>5.6186196010142915</v>
      </c>
      <c r="I118" s="63">
        <v>89.863773762214791</v>
      </c>
      <c r="J118" s="64">
        <v>6.5705883171586708</v>
      </c>
    </row>
    <row r="119" spans="1:10" ht="6" customHeight="1" thickBot="1">
      <c r="A119" s="52"/>
      <c r="B119" s="65"/>
      <c r="C119" s="66"/>
      <c r="D119" s="67"/>
      <c r="E119" s="324"/>
      <c r="F119" s="196"/>
      <c r="G119" s="66"/>
      <c r="H119" s="68"/>
      <c r="I119" s="66"/>
      <c r="J119" s="68"/>
    </row>
    <row r="120" spans="1:10" ht="15.75" customHeight="1" thickBot="1">
      <c r="A120" s="552" t="s">
        <v>38</v>
      </c>
      <c r="B120" s="553"/>
      <c r="C120" s="43">
        <v>520.76871108755518</v>
      </c>
      <c r="D120" s="14">
        <v>5.442333492240393</v>
      </c>
      <c r="E120" s="325">
        <v>509</v>
      </c>
      <c r="F120" s="280">
        <v>11.837585154184156</v>
      </c>
      <c r="G120" s="43">
        <v>97.811970744784134</v>
      </c>
      <c r="H120" s="14">
        <v>4.0804208837607083</v>
      </c>
      <c r="I120" s="43">
        <v>92.672449942154898</v>
      </c>
      <c r="J120" s="14">
        <v>5.7367561077495299</v>
      </c>
    </row>
    <row r="121" spans="1:10" ht="15" customHeight="1">
      <c r="A121" s="554" t="s">
        <v>8</v>
      </c>
      <c r="B121" s="555"/>
      <c r="C121" s="59" t="s">
        <v>125</v>
      </c>
      <c r="D121" s="60" t="s">
        <v>125</v>
      </c>
      <c r="E121" s="326">
        <v>454</v>
      </c>
      <c r="F121" s="281">
        <v>25.37395348519486</v>
      </c>
      <c r="G121" s="59" t="s">
        <v>125</v>
      </c>
      <c r="H121" s="60" t="s">
        <v>125</v>
      </c>
      <c r="I121" s="59">
        <v>82.677803398211495</v>
      </c>
      <c r="J121" s="60">
        <v>14.449775539795253</v>
      </c>
    </row>
    <row r="122" spans="1:10" ht="15" customHeight="1">
      <c r="A122" s="550" t="s">
        <v>9</v>
      </c>
      <c r="B122" s="551"/>
      <c r="C122" s="59" t="s">
        <v>125</v>
      </c>
      <c r="D122" s="60" t="s">
        <v>125</v>
      </c>
      <c r="E122" s="329">
        <v>476</v>
      </c>
      <c r="F122" s="281">
        <v>18.813168155152049</v>
      </c>
      <c r="G122" s="59" t="s">
        <v>125</v>
      </c>
      <c r="H122" s="60" t="s">
        <v>125</v>
      </c>
      <c r="I122" s="59">
        <v>63.347017071753193</v>
      </c>
      <c r="J122" s="60">
        <v>15.344475092867505</v>
      </c>
    </row>
    <row r="123" spans="1:10" ht="15" customHeight="1">
      <c r="A123" s="550" t="s">
        <v>10</v>
      </c>
      <c r="B123" s="551"/>
      <c r="C123" s="59">
        <v>475.35330902836478</v>
      </c>
      <c r="D123" s="60">
        <v>8.0601345977241046</v>
      </c>
      <c r="E123" s="329">
        <v>493</v>
      </c>
      <c r="F123" s="281">
        <v>19.31326056661138</v>
      </c>
      <c r="G123" s="59">
        <v>82.771170502163187</v>
      </c>
      <c r="H123" s="60">
        <v>5.7496888664647772</v>
      </c>
      <c r="I123" s="59">
        <v>83.8810744705047</v>
      </c>
      <c r="J123" s="60">
        <v>9.7023280150964037</v>
      </c>
    </row>
    <row r="124" spans="1:10" ht="15" customHeight="1">
      <c r="A124" s="556" t="s">
        <v>11</v>
      </c>
      <c r="B124" s="557"/>
      <c r="C124" s="61">
        <v>525.78796161813921</v>
      </c>
      <c r="D124" s="62">
        <v>7.4465007911165149</v>
      </c>
      <c r="E124" s="329">
        <v>494</v>
      </c>
      <c r="F124" s="282">
        <v>19.511975214286952</v>
      </c>
      <c r="G124" s="61">
        <v>91.134840781541541</v>
      </c>
      <c r="H124" s="62">
        <v>6.3931247247836547</v>
      </c>
      <c r="I124" s="61">
        <v>83.545247583529644</v>
      </c>
      <c r="J124" s="62">
        <v>7.0850516485304205</v>
      </c>
    </row>
    <row r="125" spans="1:10" ht="15.75" customHeight="1" thickBot="1">
      <c r="A125" s="558" t="s">
        <v>12</v>
      </c>
      <c r="B125" s="559"/>
      <c r="C125" s="63">
        <v>610.47237623086471</v>
      </c>
      <c r="D125" s="64">
        <v>10.046813851481085</v>
      </c>
      <c r="E125" s="326">
        <v>606</v>
      </c>
      <c r="F125" s="283">
        <v>11.613159877554017</v>
      </c>
      <c r="G125" s="63">
        <v>92.146423131350176</v>
      </c>
      <c r="H125" s="64">
        <v>7.0785351387463669</v>
      </c>
      <c r="I125" s="63">
        <v>80.034386105618523</v>
      </c>
      <c r="J125" s="64">
        <v>8.356851472023699</v>
      </c>
    </row>
    <row r="126" spans="1:10" ht="6" customHeight="1" thickBot="1">
      <c r="A126" s="52"/>
      <c r="B126" s="52"/>
      <c r="C126" s="69"/>
      <c r="D126" s="70"/>
      <c r="E126" s="324"/>
      <c r="F126" s="196"/>
      <c r="G126" s="88"/>
      <c r="H126" s="87"/>
      <c r="I126" s="71"/>
      <c r="J126" s="87"/>
    </row>
    <row r="127" spans="1:10" ht="15.75" customHeight="1" thickBot="1">
      <c r="A127" s="552" t="s">
        <v>39</v>
      </c>
      <c r="B127" s="553"/>
      <c r="C127" s="43">
        <v>518.13452232370287</v>
      </c>
      <c r="D127" s="14">
        <v>5.3890745908511972</v>
      </c>
      <c r="E127" s="325">
        <v>510</v>
      </c>
      <c r="F127" s="280">
        <v>12.31973634791996</v>
      </c>
      <c r="G127" s="43">
        <v>95.805206632118427</v>
      </c>
      <c r="H127" s="14">
        <v>4.2609056500433988</v>
      </c>
      <c r="I127" s="43">
        <v>99.200492181970006</v>
      </c>
      <c r="J127" s="14">
        <v>7.5961031393582141</v>
      </c>
    </row>
    <row r="128" spans="1:10" ht="15" customHeight="1">
      <c r="A128" s="554" t="s">
        <v>8</v>
      </c>
      <c r="B128" s="555"/>
      <c r="C128" s="59" t="s">
        <v>125</v>
      </c>
      <c r="D128" s="60" t="s">
        <v>125</v>
      </c>
      <c r="E128" s="326">
        <v>465</v>
      </c>
      <c r="F128" s="281">
        <v>34.53054737285985</v>
      </c>
      <c r="G128" s="59" t="s">
        <v>125</v>
      </c>
      <c r="H128" s="60" t="s">
        <v>125</v>
      </c>
      <c r="I128" s="59">
        <v>81.335189550009957</v>
      </c>
      <c r="J128" s="60">
        <v>18.918298264609955</v>
      </c>
    </row>
    <row r="129" spans="1:10" ht="15" customHeight="1">
      <c r="A129" s="550" t="s">
        <v>9</v>
      </c>
      <c r="B129" s="551"/>
      <c r="C129" s="59" t="s">
        <v>125</v>
      </c>
      <c r="D129" s="60" t="s">
        <v>125</v>
      </c>
      <c r="E129" s="329">
        <v>425</v>
      </c>
      <c r="F129" s="281">
        <v>53.7954585662036</v>
      </c>
      <c r="G129" s="59" t="s">
        <v>125</v>
      </c>
      <c r="H129" s="60" t="s">
        <v>125</v>
      </c>
      <c r="I129" s="59">
        <v>60.446045678327515</v>
      </c>
      <c r="J129" s="60">
        <v>36.613552374677397</v>
      </c>
    </row>
    <row r="130" spans="1:10" ht="15" customHeight="1">
      <c r="A130" s="550" t="s">
        <v>10</v>
      </c>
      <c r="B130" s="551"/>
      <c r="C130" s="59">
        <v>463.69857964286882</v>
      </c>
      <c r="D130" s="60">
        <v>12.086694616753825</v>
      </c>
      <c r="E130" s="329">
        <v>526</v>
      </c>
      <c r="F130" s="281">
        <v>45.326782290718143</v>
      </c>
      <c r="G130" s="59">
        <v>80.534921818991222</v>
      </c>
      <c r="H130" s="60">
        <v>5.3260422175264059</v>
      </c>
      <c r="I130" s="59">
        <v>110.3939778292297</v>
      </c>
      <c r="J130" s="60">
        <v>33.730878310145947</v>
      </c>
    </row>
    <row r="131" spans="1:10" ht="15" customHeight="1">
      <c r="A131" s="556" t="s">
        <v>11</v>
      </c>
      <c r="B131" s="557"/>
      <c r="C131" s="61">
        <v>520.00477551974427</v>
      </c>
      <c r="D131" s="62">
        <v>6.4180060471264087</v>
      </c>
      <c r="E131" s="329">
        <v>496</v>
      </c>
      <c r="F131" s="282">
        <v>14.63380405224594</v>
      </c>
      <c r="G131" s="61">
        <v>85.264125855992376</v>
      </c>
      <c r="H131" s="62">
        <v>4.9828906642240698</v>
      </c>
      <c r="I131" s="61">
        <v>90.485837627789081</v>
      </c>
      <c r="J131" s="62">
        <v>10.039524154395492</v>
      </c>
    </row>
    <row r="132" spans="1:10" ht="15.75" customHeight="1" thickBot="1">
      <c r="A132" s="558" t="s">
        <v>12</v>
      </c>
      <c r="B132" s="559"/>
      <c r="C132" s="348">
        <v>625.0368666219581</v>
      </c>
      <c r="D132" s="64">
        <v>9.7877423357175726</v>
      </c>
      <c r="E132" s="323">
        <v>615</v>
      </c>
      <c r="F132" s="283">
        <v>9.3280306984226176</v>
      </c>
      <c r="G132" s="63">
        <v>90.907271991836595</v>
      </c>
      <c r="H132" s="64">
        <v>5.4583828425468175</v>
      </c>
      <c r="I132" s="63">
        <v>79.935061395848635</v>
      </c>
      <c r="J132" s="64">
        <v>6.2868228840773011</v>
      </c>
    </row>
    <row r="133" spans="1:10" ht="6" customHeight="1" thickBot="1">
      <c r="A133" s="52"/>
      <c r="B133" s="52"/>
      <c r="C133" s="69"/>
      <c r="D133" s="70"/>
      <c r="E133" s="324"/>
      <c r="F133" s="196"/>
      <c r="G133" s="88"/>
      <c r="H133" s="87"/>
      <c r="I133" s="71"/>
      <c r="J133" s="87"/>
    </row>
    <row r="134" spans="1:10" ht="15.75" customHeight="1" thickBot="1">
      <c r="A134" s="552" t="s">
        <v>40</v>
      </c>
      <c r="B134" s="553"/>
      <c r="C134" s="43">
        <v>506.73575459320767</v>
      </c>
      <c r="D134" s="14">
        <v>7.9586751150185302</v>
      </c>
      <c r="E134" s="325">
        <v>498</v>
      </c>
      <c r="F134" s="280">
        <v>9.2589857070370911</v>
      </c>
      <c r="G134" s="43">
        <v>96.972639393719547</v>
      </c>
      <c r="H134" s="14">
        <v>4.2398663141041002</v>
      </c>
      <c r="I134" s="43">
        <v>92.810849365449045</v>
      </c>
      <c r="J134" s="14">
        <v>6.6381247202386477</v>
      </c>
    </row>
    <row r="135" spans="1:10" ht="15" customHeight="1">
      <c r="A135" s="554" t="s">
        <v>8</v>
      </c>
      <c r="B135" s="555"/>
      <c r="C135" s="72">
        <v>441.36793640028236</v>
      </c>
      <c r="D135" s="73">
        <v>10.024335730876889</v>
      </c>
      <c r="E135" s="326">
        <v>454</v>
      </c>
      <c r="F135" s="281">
        <v>17.220401620533352</v>
      </c>
      <c r="G135" s="59">
        <v>73.920702996013532</v>
      </c>
      <c r="H135" s="60">
        <v>6.5909118466903438</v>
      </c>
      <c r="I135" s="59">
        <v>83.220046979130842</v>
      </c>
      <c r="J135" s="60">
        <v>10.154265865978468</v>
      </c>
    </row>
    <row r="136" spans="1:10" ht="15" customHeight="1">
      <c r="A136" s="550" t="s">
        <v>9</v>
      </c>
      <c r="B136" s="551"/>
      <c r="C136" s="78" t="s">
        <v>125</v>
      </c>
      <c r="D136" s="79" t="s">
        <v>125</v>
      </c>
      <c r="E136" s="329">
        <v>495</v>
      </c>
      <c r="F136" s="281">
        <v>18.098577118767899</v>
      </c>
      <c r="G136" s="59" t="s">
        <v>125</v>
      </c>
      <c r="H136" s="60" t="s">
        <v>125</v>
      </c>
      <c r="I136" s="59">
        <v>67.251845528883891</v>
      </c>
      <c r="J136" s="60">
        <v>12.862682822875508</v>
      </c>
    </row>
    <row r="137" spans="1:10" ht="15" customHeight="1">
      <c r="A137" s="550" t="s">
        <v>10</v>
      </c>
      <c r="B137" s="551"/>
      <c r="C137" s="61">
        <v>473.58038096755513</v>
      </c>
      <c r="D137" s="62">
        <v>13.637503523622884</v>
      </c>
      <c r="E137" s="329">
        <v>481</v>
      </c>
      <c r="F137" s="282">
        <v>13.493107730218515</v>
      </c>
      <c r="G137" s="61">
        <v>83.243190543379413</v>
      </c>
      <c r="H137" s="62">
        <v>7.18808228868921</v>
      </c>
      <c r="I137" s="61">
        <v>83.461134185669209</v>
      </c>
      <c r="J137" s="62">
        <v>9.0996597922791551</v>
      </c>
    </row>
    <row r="138" spans="1:10" ht="15" customHeight="1">
      <c r="A138" s="556" t="s">
        <v>11</v>
      </c>
      <c r="B138" s="557"/>
      <c r="C138" s="78">
        <v>526.40338118125919</v>
      </c>
      <c r="D138" s="79">
        <v>10.891496812976733</v>
      </c>
      <c r="E138" s="329">
        <v>503</v>
      </c>
      <c r="F138" s="282">
        <v>15.961462456956697</v>
      </c>
      <c r="G138" s="78">
        <v>90.981970377395953</v>
      </c>
      <c r="H138" s="79">
        <v>4.2545704891415657</v>
      </c>
      <c r="I138" s="78">
        <v>93.33488245491472</v>
      </c>
      <c r="J138" s="79">
        <v>11.384754202350377</v>
      </c>
    </row>
    <row r="139" spans="1:10" ht="15.75" customHeight="1" thickBot="1">
      <c r="A139" s="558" t="s">
        <v>12</v>
      </c>
      <c r="B139" s="559"/>
      <c r="C139" s="63">
        <v>604.76702090482991</v>
      </c>
      <c r="D139" s="64">
        <v>9.9371337701949454</v>
      </c>
      <c r="E139" s="326">
        <v>574</v>
      </c>
      <c r="F139" s="283">
        <v>22.116636940367339</v>
      </c>
      <c r="G139" s="63">
        <v>103.82369822503775</v>
      </c>
      <c r="H139" s="64">
        <v>7.8957534539708796</v>
      </c>
      <c r="I139" s="63">
        <v>87.900638761937103</v>
      </c>
      <c r="J139" s="64">
        <v>13.30459828644695</v>
      </c>
    </row>
    <row r="140" spans="1:10" ht="6" customHeight="1" thickBot="1">
      <c r="A140" s="52"/>
      <c r="B140" s="65"/>
      <c r="C140" s="66"/>
      <c r="D140" s="67"/>
      <c r="E140" s="324"/>
      <c r="F140" s="196"/>
      <c r="G140" s="66"/>
      <c r="H140" s="68"/>
      <c r="I140" s="66"/>
      <c r="J140" s="68"/>
    </row>
    <row r="141" spans="1:10" ht="15.75" customHeight="1" thickBot="1">
      <c r="A141" s="552" t="s">
        <v>41</v>
      </c>
      <c r="B141" s="553"/>
      <c r="C141" s="43">
        <v>516.40176442763925</v>
      </c>
      <c r="D141" s="14">
        <v>6.1329140244512228</v>
      </c>
      <c r="E141" s="325">
        <v>491</v>
      </c>
      <c r="F141" s="280">
        <v>9.5686724733414952</v>
      </c>
      <c r="G141" s="43">
        <v>89.921935201871776</v>
      </c>
      <c r="H141" s="14">
        <v>4.3673734318777857</v>
      </c>
      <c r="I141" s="43">
        <v>105.41253615898124</v>
      </c>
      <c r="J141" s="14">
        <v>9.0782611535373672</v>
      </c>
    </row>
    <row r="142" spans="1:10" ht="15" customHeight="1">
      <c r="A142" s="554" t="s">
        <v>8</v>
      </c>
      <c r="B142" s="555"/>
      <c r="C142" s="59" t="s">
        <v>125</v>
      </c>
      <c r="D142" s="60" t="s">
        <v>125</v>
      </c>
      <c r="E142" s="326">
        <v>446</v>
      </c>
      <c r="F142" s="281">
        <v>57.64429618432645</v>
      </c>
      <c r="G142" s="59" t="s">
        <v>125</v>
      </c>
      <c r="H142" s="60" t="s">
        <v>125</v>
      </c>
      <c r="I142" s="59">
        <v>125.00946518829592</v>
      </c>
      <c r="J142" s="60">
        <v>47.085895467254808</v>
      </c>
    </row>
    <row r="143" spans="1:10" ht="15" customHeight="1">
      <c r="A143" s="550" t="s">
        <v>9</v>
      </c>
      <c r="B143" s="551"/>
      <c r="C143" s="59" t="s">
        <v>125</v>
      </c>
      <c r="D143" s="60" t="s">
        <v>125</v>
      </c>
      <c r="E143" s="329">
        <v>516</v>
      </c>
      <c r="F143" s="281">
        <v>38.369580448494112</v>
      </c>
      <c r="G143" s="59" t="s">
        <v>125</v>
      </c>
      <c r="H143" s="60" t="s">
        <v>125</v>
      </c>
      <c r="I143" s="59">
        <v>83.700018144748185</v>
      </c>
      <c r="J143" s="60">
        <v>30.27905319874689</v>
      </c>
    </row>
    <row r="144" spans="1:10" ht="15" customHeight="1">
      <c r="A144" s="550" t="s">
        <v>10</v>
      </c>
      <c r="B144" s="551"/>
      <c r="C144" s="59">
        <v>486.41804618338267</v>
      </c>
      <c r="D144" s="60">
        <v>9.9555495390458173</v>
      </c>
      <c r="E144" s="329">
        <v>468</v>
      </c>
      <c r="F144" s="281">
        <v>16.815035700135471</v>
      </c>
      <c r="G144" s="59">
        <v>78.422763889716961</v>
      </c>
      <c r="H144" s="60">
        <v>8.1061996600363226</v>
      </c>
      <c r="I144" s="59">
        <v>89.803773554266385</v>
      </c>
      <c r="J144" s="60">
        <v>9.3621474459515763</v>
      </c>
    </row>
    <row r="145" spans="1:10" ht="15" customHeight="1">
      <c r="A145" s="556" t="s">
        <v>11</v>
      </c>
      <c r="B145" s="557"/>
      <c r="C145" s="61">
        <v>519.18081837654029</v>
      </c>
      <c r="D145" s="62">
        <v>8.4511928820789208</v>
      </c>
      <c r="E145" s="329">
        <v>483</v>
      </c>
      <c r="F145" s="282">
        <v>13.33894236434889</v>
      </c>
      <c r="G145" s="61">
        <v>85.517172722992754</v>
      </c>
      <c r="H145" s="62">
        <v>5.5894619257005527</v>
      </c>
      <c r="I145" s="61">
        <v>101.94007246799424</v>
      </c>
      <c r="J145" s="62">
        <v>14.376785214290919</v>
      </c>
    </row>
    <row r="146" spans="1:10" ht="15.75" customHeight="1" thickBot="1">
      <c r="A146" s="558" t="s">
        <v>12</v>
      </c>
      <c r="B146" s="559"/>
      <c r="C146" s="63">
        <v>606.0663291067558</v>
      </c>
      <c r="D146" s="64">
        <v>7.3606253801674706</v>
      </c>
      <c r="E146" s="326">
        <v>611</v>
      </c>
      <c r="F146" s="283">
        <v>16.032383179566917</v>
      </c>
      <c r="G146" s="63">
        <v>94.369112341209018</v>
      </c>
      <c r="H146" s="64">
        <v>6.0443569831480755</v>
      </c>
      <c r="I146" s="63">
        <v>92.785561981423825</v>
      </c>
      <c r="J146" s="64">
        <v>9.5311045756190858</v>
      </c>
    </row>
    <row r="147" spans="1:10" ht="6" customHeight="1" thickBot="1">
      <c r="A147" s="52"/>
      <c r="B147" s="52"/>
      <c r="C147" s="69"/>
      <c r="D147" s="70"/>
      <c r="E147" s="324"/>
      <c r="F147" s="196"/>
      <c r="G147" s="88"/>
      <c r="H147" s="87"/>
      <c r="I147" s="71"/>
      <c r="J147" s="87"/>
    </row>
    <row r="148" spans="1:10" ht="15.75" customHeight="1" thickBot="1">
      <c r="A148" s="552" t="s">
        <v>42</v>
      </c>
      <c r="B148" s="553"/>
      <c r="C148" s="43">
        <v>509.72795698859755</v>
      </c>
      <c r="D148" s="14">
        <v>6.847617616536458</v>
      </c>
      <c r="E148" s="325">
        <v>518</v>
      </c>
      <c r="F148" s="280">
        <v>8.520189893587462</v>
      </c>
      <c r="G148" s="43">
        <v>95.035148686849055</v>
      </c>
      <c r="H148" s="14">
        <v>4.4478380064852923</v>
      </c>
      <c r="I148" s="43">
        <v>89.885864418015487</v>
      </c>
      <c r="J148" s="14">
        <v>6.4607167381949608</v>
      </c>
    </row>
    <row r="149" spans="1:10" ht="15" customHeight="1">
      <c r="A149" s="554" t="s">
        <v>8</v>
      </c>
      <c r="B149" s="555"/>
      <c r="C149" s="59" t="s">
        <v>125</v>
      </c>
      <c r="D149" s="60" t="s">
        <v>125</v>
      </c>
      <c r="E149" s="326">
        <v>466</v>
      </c>
      <c r="F149" s="281">
        <v>51.264445520843289</v>
      </c>
      <c r="G149" s="59" t="s">
        <v>125</v>
      </c>
      <c r="H149" s="60" t="s">
        <v>125</v>
      </c>
      <c r="I149" s="59">
        <v>100.73955167374092</v>
      </c>
      <c r="J149" s="60">
        <v>22.933090368625201</v>
      </c>
    </row>
    <row r="150" spans="1:10" ht="15" customHeight="1">
      <c r="A150" s="550" t="s">
        <v>9</v>
      </c>
      <c r="B150" s="551"/>
      <c r="C150" s="59" t="s">
        <v>125</v>
      </c>
      <c r="D150" s="60" t="s">
        <v>125</v>
      </c>
      <c r="E150" s="329">
        <v>498</v>
      </c>
      <c r="F150" s="281">
        <v>26.884627628242502</v>
      </c>
      <c r="G150" s="59" t="s">
        <v>125</v>
      </c>
      <c r="H150" s="60" t="s">
        <v>125</v>
      </c>
      <c r="I150" s="59">
        <v>26.741874410572404</v>
      </c>
      <c r="J150" s="60">
        <v>16.600551173263025</v>
      </c>
    </row>
    <row r="151" spans="1:10" ht="15" customHeight="1">
      <c r="A151" s="550" t="s">
        <v>10</v>
      </c>
      <c r="B151" s="551"/>
      <c r="C151" s="59">
        <v>482.06521365145863</v>
      </c>
      <c r="D151" s="60">
        <v>9.7122294210298232</v>
      </c>
      <c r="E151" s="329">
        <v>466</v>
      </c>
      <c r="F151" s="281">
        <v>19.594350528566164</v>
      </c>
      <c r="G151" s="59">
        <v>91.085989781815272</v>
      </c>
      <c r="H151" s="60">
        <v>7.2907031327907461</v>
      </c>
      <c r="I151" s="59">
        <v>79.788847311468018</v>
      </c>
      <c r="J151" s="60">
        <v>13.28006907680057</v>
      </c>
    </row>
    <row r="152" spans="1:10" ht="15" customHeight="1">
      <c r="A152" s="556" t="s">
        <v>11</v>
      </c>
      <c r="B152" s="557"/>
      <c r="C152" s="61">
        <v>505.17036216804325</v>
      </c>
      <c r="D152" s="62">
        <v>9.0018324815859483</v>
      </c>
      <c r="E152" s="329">
        <v>520</v>
      </c>
      <c r="F152" s="282">
        <v>10.234813091767045</v>
      </c>
      <c r="G152" s="61">
        <v>88.502820766916471</v>
      </c>
      <c r="H152" s="62">
        <v>6.1405486581425395</v>
      </c>
      <c r="I152" s="61">
        <v>84.959863590544074</v>
      </c>
      <c r="J152" s="62">
        <v>8.3425017339145757</v>
      </c>
    </row>
    <row r="153" spans="1:10" ht="15.75" customHeight="1" thickBot="1">
      <c r="A153" s="558" t="s">
        <v>12</v>
      </c>
      <c r="B153" s="559"/>
      <c r="C153" s="63">
        <v>594.72758504539252</v>
      </c>
      <c r="D153" s="64">
        <v>12.764043431510379</v>
      </c>
      <c r="E153" s="326">
        <v>583</v>
      </c>
      <c r="F153" s="283">
        <v>16.298506055176038</v>
      </c>
      <c r="G153" s="63">
        <v>94.136449698886139</v>
      </c>
      <c r="H153" s="64">
        <v>5.0326375650063939</v>
      </c>
      <c r="I153" s="63">
        <v>90.560843938932805</v>
      </c>
      <c r="J153" s="64">
        <v>9.105145166800126</v>
      </c>
    </row>
    <row r="154" spans="1:10" ht="6" customHeight="1" thickBot="1">
      <c r="A154" s="52"/>
      <c r="B154" s="52"/>
      <c r="C154" s="69"/>
      <c r="D154" s="70"/>
      <c r="E154" s="324"/>
      <c r="F154" s="196"/>
      <c r="G154" s="88"/>
      <c r="H154" s="87"/>
      <c r="I154" s="71"/>
      <c r="J154" s="87"/>
    </row>
    <row r="155" spans="1:10" ht="15.75" customHeight="1" thickBot="1">
      <c r="A155" s="552" t="s">
        <v>43</v>
      </c>
      <c r="B155" s="553"/>
      <c r="C155" s="43">
        <v>514.8875978246416</v>
      </c>
      <c r="D155" s="14">
        <v>9.1716978650952647</v>
      </c>
      <c r="E155" s="325">
        <v>515</v>
      </c>
      <c r="F155" s="280">
        <v>10.491871453553784</v>
      </c>
      <c r="G155" s="43">
        <v>97.101990713041857</v>
      </c>
      <c r="H155" s="14">
        <v>5.2477338898858532</v>
      </c>
      <c r="I155" s="43">
        <v>85.242194243239453</v>
      </c>
      <c r="J155" s="14">
        <v>8.1503897063141615</v>
      </c>
    </row>
    <row r="156" spans="1:10" ht="15" customHeight="1">
      <c r="A156" s="550" t="s">
        <v>9</v>
      </c>
      <c r="B156" s="551"/>
      <c r="C156" s="59" t="s">
        <v>125</v>
      </c>
      <c r="D156" s="60" t="s">
        <v>125</v>
      </c>
      <c r="E156" s="326">
        <v>538</v>
      </c>
      <c r="F156" s="281">
        <v>40.002877991865361</v>
      </c>
      <c r="G156" s="59" t="s">
        <v>125</v>
      </c>
      <c r="H156" s="60" t="s">
        <v>125</v>
      </c>
      <c r="I156" s="59">
        <v>69.005574899263294</v>
      </c>
      <c r="J156" s="60">
        <v>13.172846502780702</v>
      </c>
    </row>
    <row r="157" spans="1:10" ht="15" customHeight="1">
      <c r="A157" s="550" t="s">
        <v>10</v>
      </c>
      <c r="B157" s="551"/>
      <c r="C157" s="59">
        <v>482.9818530877144</v>
      </c>
      <c r="D157" s="60">
        <v>8.4970141651581041</v>
      </c>
      <c r="E157" s="329">
        <v>470</v>
      </c>
      <c r="F157" s="281">
        <v>23.661036059468842</v>
      </c>
      <c r="G157" s="59">
        <v>95.595077681989437</v>
      </c>
      <c r="H157" s="60">
        <v>7.0827901946005936</v>
      </c>
      <c r="I157" s="59">
        <v>79.077189726518611</v>
      </c>
      <c r="J157" s="60">
        <v>15.91472444615634</v>
      </c>
    </row>
    <row r="158" spans="1:10" ht="15" customHeight="1">
      <c r="A158" s="556" t="s">
        <v>11</v>
      </c>
      <c r="B158" s="557"/>
      <c r="C158" s="61">
        <v>508.98123151129312</v>
      </c>
      <c r="D158" s="62">
        <v>11.511116782195321</v>
      </c>
      <c r="E158" s="329">
        <v>514</v>
      </c>
      <c r="F158" s="282">
        <v>12.594980495574218</v>
      </c>
      <c r="G158" s="61">
        <v>91.33055706471319</v>
      </c>
      <c r="H158" s="62">
        <v>6.4964093156796014</v>
      </c>
      <c r="I158" s="61">
        <v>82.618042005775507</v>
      </c>
      <c r="J158" s="62">
        <v>9.5512738441256246</v>
      </c>
    </row>
    <row r="159" spans="1:10" ht="15.75" customHeight="1" thickBot="1">
      <c r="A159" s="558" t="s">
        <v>12</v>
      </c>
      <c r="B159" s="559"/>
      <c r="C159" s="63">
        <v>610.6859020346003</v>
      </c>
      <c r="D159" s="64">
        <v>8.6340965669362841</v>
      </c>
      <c r="E159" s="326">
        <v>580</v>
      </c>
      <c r="F159" s="283">
        <v>12.024753101387928</v>
      </c>
      <c r="G159" s="63">
        <v>93.520286241432473</v>
      </c>
      <c r="H159" s="64">
        <v>6.1883762078884637</v>
      </c>
      <c r="I159" s="63">
        <v>78.908479172430347</v>
      </c>
      <c r="J159" s="64">
        <v>11.952874755180968</v>
      </c>
    </row>
    <row r="160" spans="1:10" ht="6" customHeight="1" thickBot="1">
      <c r="A160" s="52"/>
      <c r="B160" s="52"/>
      <c r="C160" s="69"/>
      <c r="D160" s="70"/>
      <c r="E160" s="324"/>
      <c r="F160" s="196"/>
      <c r="G160" s="88"/>
      <c r="H160" s="87"/>
      <c r="I160" s="71"/>
      <c r="J160" s="87"/>
    </row>
    <row r="161" spans="1:10" ht="15.75" customHeight="1" thickBot="1">
      <c r="A161" s="552" t="s">
        <v>44</v>
      </c>
      <c r="B161" s="553"/>
      <c r="C161" s="349">
        <v>523.73575807399402</v>
      </c>
      <c r="D161" s="14">
        <v>5.369574782805242</v>
      </c>
      <c r="E161" s="328">
        <v>477</v>
      </c>
      <c r="F161" s="280">
        <v>11.193836498653836</v>
      </c>
      <c r="G161" s="43">
        <v>93.813612353355509</v>
      </c>
      <c r="H161" s="14">
        <v>3.8608955947066552</v>
      </c>
      <c r="I161" s="43">
        <v>86.89547214050711</v>
      </c>
      <c r="J161" s="14">
        <v>7.101618252745225</v>
      </c>
    </row>
    <row r="162" spans="1:10" ht="15" customHeight="1">
      <c r="A162" s="554" t="s">
        <v>8</v>
      </c>
      <c r="B162" s="555"/>
      <c r="C162" s="59" t="s">
        <v>125</v>
      </c>
      <c r="D162" s="60" t="s">
        <v>125</v>
      </c>
      <c r="E162" s="323">
        <v>492</v>
      </c>
      <c r="F162" s="281">
        <v>14.219627779364016</v>
      </c>
      <c r="G162" s="59" t="s">
        <v>125</v>
      </c>
      <c r="H162" s="60" t="s">
        <v>125</v>
      </c>
      <c r="I162" s="59">
        <v>75.399162965276219</v>
      </c>
      <c r="J162" s="60">
        <v>13.30073926260693</v>
      </c>
    </row>
    <row r="163" spans="1:10" ht="15" customHeight="1">
      <c r="A163" s="550" t="s">
        <v>9</v>
      </c>
      <c r="B163" s="551"/>
      <c r="C163" s="59" t="s">
        <v>125</v>
      </c>
      <c r="D163" s="60" t="s">
        <v>125</v>
      </c>
      <c r="E163" s="329">
        <v>475</v>
      </c>
      <c r="F163" s="281">
        <v>39.71886260136975</v>
      </c>
      <c r="G163" s="59" t="s">
        <v>125</v>
      </c>
      <c r="H163" s="60" t="s">
        <v>125</v>
      </c>
      <c r="I163" s="59">
        <v>63.498998335461138</v>
      </c>
      <c r="J163" s="60">
        <v>30.285171556457023</v>
      </c>
    </row>
    <row r="164" spans="1:10" ht="15" customHeight="1">
      <c r="A164" s="550" t="s">
        <v>10</v>
      </c>
      <c r="B164" s="551"/>
      <c r="C164" s="347">
        <v>511.67349501755126</v>
      </c>
      <c r="D164" s="60">
        <v>9.4662753241098425</v>
      </c>
      <c r="E164" s="329">
        <v>472</v>
      </c>
      <c r="F164" s="281">
        <v>19.807069224081019</v>
      </c>
      <c r="G164" s="59">
        <v>80.878221126577316</v>
      </c>
      <c r="H164" s="60">
        <v>7.3122737996119476</v>
      </c>
      <c r="I164" s="59">
        <v>75.909651150635739</v>
      </c>
      <c r="J164" s="60">
        <v>10.612712054536008</v>
      </c>
    </row>
    <row r="165" spans="1:10" ht="15" customHeight="1">
      <c r="A165" s="556" t="s">
        <v>11</v>
      </c>
      <c r="B165" s="557"/>
      <c r="C165" s="61">
        <v>512.49864962521053</v>
      </c>
      <c r="D165" s="62">
        <v>6.8783833635281972</v>
      </c>
      <c r="E165" s="330">
        <v>468</v>
      </c>
      <c r="F165" s="282">
        <v>13.554215778332772</v>
      </c>
      <c r="G165" s="61">
        <v>88.757745698886694</v>
      </c>
      <c r="H165" s="62">
        <v>4.7184620740951537</v>
      </c>
      <c r="I165" s="61">
        <v>84.571390701740754</v>
      </c>
      <c r="J165" s="62">
        <v>9.2534717664466086</v>
      </c>
    </row>
    <row r="166" spans="1:10" ht="15.75" customHeight="1" thickBot="1">
      <c r="A166" s="558" t="s">
        <v>12</v>
      </c>
      <c r="B166" s="559"/>
      <c r="C166" s="348">
        <v>631.75313336354156</v>
      </c>
      <c r="D166" s="64">
        <v>10.193917852234712</v>
      </c>
      <c r="E166" s="326">
        <v>563</v>
      </c>
      <c r="F166" s="283">
        <v>13.934190378359512</v>
      </c>
      <c r="G166" s="63">
        <v>89.360997588172793</v>
      </c>
      <c r="H166" s="64">
        <v>5.1018108958717852</v>
      </c>
      <c r="I166" s="63">
        <v>83.574078699069929</v>
      </c>
      <c r="J166" s="64">
        <v>8.44762821804831</v>
      </c>
    </row>
    <row r="167" spans="1:10" ht="6" customHeight="1" thickBot="1">
      <c r="A167" s="52"/>
      <c r="B167" s="52"/>
      <c r="C167" s="69"/>
      <c r="D167" s="70"/>
      <c r="E167" s="324"/>
      <c r="F167" s="196"/>
      <c r="G167" s="88"/>
      <c r="H167" s="87"/>
      <c r="I167" s="71"/>
      <c r="J167" s="87"/>
    </row>
    <row r="168" spans="1:10" ht="15.75" customHeight="1" thickBot="1">
      <c r="A168" s="552" t="s">
        <v>45</v>
      </c>
      <c r="B168" s="553"/>
      <c r="C168" s="349">
        <v>496.48813325909168</v>
      </c>
      <c r="D168" s="14">
        <v>4.8299456544778891</v>
      </c>
      <c r="E168" s="325">
        <v>504</v>
      </c>
      <c r="F168" s="280">
        <v>6.6650059260439445</v>
      </c>
      <c r="G168" s="43">
        <v>88.624339800671621</v>
      </c>
      <c r="H168" s="14">
        <v>3.7740355978971909</v>
      </c>
      <c r="I168" s="43">
        <v>89.052397402161574</v>
      </c>
      <c r="J168" s="14">
        <v>3.7220844851924393</v>
      </c>
    </row>
    <row r="169" spans="1:10" ht="15" customHeight="1">
      <c r="A169" s="554" t="s">
        <v>8</v>
      </c>
      <c r="B169" s="555"/>
      <c r="C169" s="17">
        <v>442.68430006138834</v>
      </c>
      <c r="D169" s="18">
        <v>9.5382080563245211</v>
      </c>
      <c r="E169" s="326">
        <v>456</v>
      </c>
      <c r="F169" s="281">
        <v>10.352925044272078</v>
      </c>
      <c r="G169" s="59">
        <v>73.71323806272045</v>
      </c>
      <c r="H169" s="60">
        <v>6.1244274631443858</v>
      </c>
      <c r="I169" s="59">
        <v>83.808194894929002</v>
      </c>
      <c r="J169" s="60">
        <v>7.467057159160861</v>
      </c>
    </row>
    <row r="170" spans="1:10" ht="15" customHeight="1">
      <c r="A170" s="550" t="s">
        <v>9</v>
      </c>
      <c r="B170" s="551"/>
      <c r="C170" s="17" t="s">
        <v>125</v>
      </c>
      <c r="D170" s="18" t="s">
        <v>125</v>
      </c>
      <c r="E170" s="329">
        <v>512</v>
      </c>
      <c r="F170" s="281">
        <v>12.886053784346377</v>
      </c>
      <c r="G170" s="59" t="s">
        <v>125</v>
      </c>
      <c r="H170" s="60" t="s">
        <v>125</v>
      </c>
      <c r="I170" s="59">
        <v>78.288970245968144</v>
      </c>
      <c r="J170" s="60">
        <v>8.7486585750800785</v>
      </c>
    </row>
    <row r="171" spans="1:10" ht="15" customHeight="1">
      <c r="A171" s="550" t="s">
        <v>10</v>
      </c>
      <c r="B171" s="551"/>
      <c r="C171" s="17">
        <v>483.2033089122462</v>
      </c>
      <c r="D171" s="18">
        <v>7.6870978986597001</v>
      </c>
      <c r="E171" s="329">
        <v>486</v>
      </c>
      <c r="F171" s="281">
        <v>8.1416944446672019</v>
      </c>
      <c r="G171" s="59">
        <v>85.85363938042083</v>
      </c>
      <c r="H171" s="60">
        <v>7.9877356861691062</v>
      </c>
      <c r="I171" s="59">
        <v>89.785446254771372</v>
      </c>
      <c r="J171" s="60">
        <v>5.5438928698155934</v>
      </c>
    </row>
    <row r="172" spans="1:10" ht="15" customHeight="1">
      <c r="A172" s="556" t="s">
        <v>11</v>
      </c>
      <c r="B172" s="557"/>
      <c r="C172" s="20">
        <v>507.26402397140458</v>
      </c>
      <c r="D172" s="21">
        <v>7.3241015862305039</v>
      </c>
      <c r="E172" s="329">
        <v>517</v>
      </c>
      <c r="F172" s="282">
        <v>11.51346413930092</v>
      </c>
      <c r="G172" s="61">
        <v>82.435239433966132</v>
      </c>
      <c r="H172" s="62">
        <v>5.7695036193608065</v>
      </c>
      <c r="I172" s="61">
        <v>80.447626054582656</v>
      </c>
      <c r="J172" s="62">
        <v>6.7682316376821401</v>
      </c>
    </row>
    <row r="173" spans="1:10" ht="15.75" customHeight="1" thickBot="1">
      <c r="A173" s="558" t="s">
        <v>12</v>
      </c>
      <c r="B173" s="559"/>
      <c r="C173" s="81">
        <v>602.98581455487999</v>
      </c>
      <c r="D173" s="23">
        <v>10.458005895658509</v>
      </c>
      <c r="E173" s="326">
        <v>589</v>
      </c>
      <c r="F173" s="283">
        <v>12.315919540607743</v>
      </c>
      <c r="G173" s="63">
        <v>99.143239929903274</v>
      </c>
      <c r="H173" s="64">
        <v>6.0521045253361976</v>
      </c>
      <c r="I173" s="63">
        <v>92.482374012504039</v>
      </c>
      <c r="J173" s="64">
        <v>8.8754122968695981</v>
      </c>
    </row>
    <row r="174" spans="1:10" ht="6" customHeight="1" thickBot="1">
      <c r="A174" s="52"/>
      <c r="B174" s="52"/>
      <c r="C174" s="69"/>
      <c r="D174" s="70"/>
      <c r="E174" s="324"/>
      <c r="F174" s="196"/>
      <c r="G174" s="88"/>
      <c r="H174" s="87"/>
      <c r="I174" s="71"/>
      <c r="J174" s="87"/>
    </row>
    <row r="175" spans="1:10" ht="15.75" customHeight="1" thickBot="1">
      <c r="A175" s="552" t="s">
        <v>46</v>
      </c>
      <c r="B175" s="553"/>
      <c r="C175" s="43">
        <v>516.43839088240986</v>
      </c>
      <c r="D175" s="14">
        <v>7.4750969613715368</v>
      </c>
      <c r="E175" s="325">
        <v>501</v>
      </c>
      <c r="F175" s="280">
        <v>13.372693653417825</v>
      </c>
      <c r="G175" s="43">
        <v>102.57165707533187</v>
      </c>
      <c r="H175" s="14">
        <v>4.1259956728037812</v>
      </c>
      <c r="I175" s="43">
        <v>93.623877449625951</v>
      </c>
      <c r="J175" s="14">
        <v>7.7364160806878912</v>
      </c>
    </row>
    <row r="176" spans="1:10" ht="15" customHeight="1">
      <c r="A176" s="554" t="s">
        <v>8</v>
      </c>
      <c r="B176" s="555"/>
      <c r="C176" s="72">
        <v>435.87448079475979</v>
      </c>
      <c r="D176" s="73">
        <v>8.5387622379515875</v>
      </c>
      <c r="E176" s="326">
        <v>434</v>
      </c>
      <c r="F176" s="281">
        <v>25.832857317072541</v>
      </c>
      <c r="G176" s="59">
        <v>79.747037900962013</v>
      </c>
      <c r="H176" s="60">
        <v>4.8280132710109438</v>
      </c>
      <c r="I176" s="59">
        <v>110.73591248719973</v>
      </c>
      <c r="J176" s="60">
        <v>17.874418809676378</v>
      </c>
    </row>
    <row r="177" spans="1:11" ht="15" customHeight="1">
      <c r="A177" s="550" t="s">
        <v>9</v>
      </c>
      <c r="B177" s="551"/>
      <c r="C177" s="78" t="s">
        <v>125</v>
      </c>
      <c r="D177" s="79" t="s">
        <v>125</v>
      </c>
      <c r="E177" s="329">
        <v>558</v>
      </c>
      <c r="F177" s="281">
        <v>84.338541148611313</v>
      </c>
      <c r="G177" s="59" t="s">
        <v>125</v>
      </c>
      <c r="H177" s="60" t="s">
        <v>125</v>
      </c>
      <c r="I177" s="59">
        <v>84.090567469578474</v>
      </c>
      <c r="J177" s="60">
        <v>34.981621549445791</v>
      </c>
    </row>
    <row r="178" spans="1:11" ht="15" customHeight="1">
      <c r="A178" s="550" t="s">
        <v>10</v>
      </c>
      <c r="B178" s="551"/>
      <c r="C178" s="61">
        <v>474.52188682006368</v>
      </c>
      <c r="D178" s="62">
        <v>10.876579711286611</v>
      </c>
      <c r="E178" s="329">
        <v>496</v>
      </c>
      <c r="F178" s="282">
        <v>31.441443298025991</v>
      </c>
      <c r="G178" s="61">
        <v>90.446471415226839</v>
      </c>
      <c r="H178" s="62">
        <v>6.9993351037557829</v>
      </c>
      <c r="I178" s="61">
        <v>92.50691319920999</v>
      </c>
      <c r="J178" s="62">
        <v>13.358667122262345</v>
      </c>
    </row>
    <row r="179" spans="1:11" ht="15" customHeight="1">
      <c r="A179" s="556" t="s">
        <v>11</v>
      </c>
      <c r="B179" s="557"/>
      <c r="C179" s="78">
        <v>522.23155228439839</v>
      </c>
      <c r="D179" s="79">
        <v>10.278776849694465</v>
      </c>
      <c r="E179" s="329">
        <v>495</v>
      </c>
      <c r="F179" s="282">
        <v>16.7861916021266</v>
      </c>
      <c r="G179" s="78">
        <v>96.08881162464327</v>
      </c>
      <c r="H179" s="79">
        <v>5.9875169644101778</v>
      </c>
      <c r="I179" s="78">
        <v>87.199698272380658</v>
      </c>
      <c r="J179" s="79">
        <v>11.840087145192228</v>
      </c>
    </row>
    <row r="180" spans="1:11" ht="15.75" customHeight="1" thickBot="1">
      <c r="A180" s="558" t="s">
        <v>12</v>
      </c>
      <c r="B180" s="559"/>
      <c r="C180" s="63">
        <v>615.03795943028558</v>
      </c>
      <c r="D180" s="64">
        <v>8.8076216888732759</v>
      </c>
      <c r="E180" s="326">
        <v>595</v>
      </c>
      <c r="F180" s="283">
        <v>21.132522619074095</v>
      </c>
      <c r="G180" s="63">
        <v>98.913326462310664</v>
      </c>
      <c r="H180" s="64">
        <v>6.2435964092242315</v>
      </c>
      <c r="I180" s="63">
        <v>66.541038052176177</v>
      </c>
      <c r="J180" s="64">
        <v>13.931117388354227</v>
      </c>
    </row>
    <row r="181" spans="1:11" ht="6" customHeight="1" thickBot="1">
      <c r="A181" s="52"/>
      <c r="B181" s="65"/>
      <c r="C181" s="66"/>
      <c r="D181" s="67"/>
      <c r="E181" s="324"/>
      <c r="F181" s="196"/>
      <c r="G181" s="88"/>
      <c r="H181" s="87"/>
      <c r="I181" s="71"/>
      <c r="J181" s="87"/>
    </row>
    <row r="182" spans="1:11" ht="15.75" customHeight="1" thickBot="1">
      <c r="A182" s="552" t="s">
        <v>47</v>
      </c>
      <c r="B182" s="553"/>
      <c r="C182" s="349">
        <v>493.24036862356121</v>
      </c>
      <c r="D182" s="14">
        <v>5.8433245772484277</v>
      </c>
      <c r="E182" s="328">
        <v>476</v>
      </c>
      <c r="F182" s="280">
        <v>9.3976994530608646</v>
      </c>
      <c r="G182" s="43">
        <v>88.851159464421414</v>
      </c>
      <c r="H182" s="14">
        <v>3.3113042338639582</v>
      </c>
      <c r="I182" s="43">
        <v>92.144545055004357</v>
      </c>
      <c r="J182" s="14">
        <v>7.5757237286761772</v>
      </c>
    </row>
    <row r="183" spans="1:11" ht="15" customHeight="1">
      <c r="A183" s="554" t="s">
        <v>10</v>
      </c>
      <c r="B183" s="555"/>
      <c r="C183" s="59">
        <v>477.52994868449036</v>
      </c>
      <c r="D183" s="60">
        <v>10.620624066075935</v>
      </c>
      <c r="E183" s="326">
        <v>480</v>
      </c>
      <c r="F183" s="284">
        <v>16.676246180217955</v>
      </c>
      <c r="G183" s="59">
        <v>83.588885865737424</v>
      </c>
      <c r="H183" s="60">
        <v>7.2188882263944851</v>
      </c>
      <c r="I183" s="59">
        <v>92.920813404289675</v>
      </c>
      <c r="J183" s="60">
        <v>9.7131113452035756</v>
      </c>
    </row>
    <row r="184" spans="1:11" ht="15" customHeight="1">
      <c r="A184" s="556" t="s">
        <v>11</v>
      </c>
      <c r="B184" s="557"/>
      <c r="C184" s="61">
        <v>500.45042750218465</v>
      </c>
      <c r="D184" s="62">
        <v>7.8359830107178077</v>
      </c>
      <c r="E184" s="330">
        <v>466</v>
      </c>
      <c r="F184" s="285">
        <v>11.316661695989197</v>
      </c>
      <c r="G184" s="61">
        <v>87.899889144145831</v>
      </c>
      <c r="H184" s="62">
        <v>4.5854797799539888</v>
      </c>
      <c r="I184" s="61">
        <v>89.218264872350858</v>
      </c>
      <c r="J184" s="62">
        <v>11.37907655565947</v>
      </c>
    </row>
    <row r="185" spans="1:11" ht="15.75" customHeight="1" thickBot="1">
      <c r="A185" s="558" t="s">
        <v>12</v>
      </c>
      <c r="B185" s="559"/>
      <c r="C185" s="348">
        <v>576.26198166311883</v>
      </c>
      <c r="D185" s="64">
        <v>8.4409877268356279</v>
      </c>
      <c r="E185" s="322">
        <v>549</v>
      </c>
      <c r="F185" s="286">
        <v>28.060350849692895</v>
      </c>
      <c r="G185" s="63">
        <v>93.194296155277215</v>
      </c>
      <c r="H185" s="64">
        <v>5.5914142990200064</v>
      </c>
      <c r="I185" s="63">
        <v>73.528437546398379</v>
      </c>
      <c r="J185" s="64">
        <v>23.423540957226319</v>
      </c>
    </row>
    <row r="186" spans="1:11" ht="17.25" customHeight="1">
      <c r="A186" s="275" t="s">
        <v>97</v>
      </c>
      <c r="B186" s="8"/>
      <c r="C186" s="8"/>
      <c r="D186" s="8"/>
      <c r="E186" s="8"/>
      <c r="F186" s="8"/>
      <c r="G186" s="8"/>
      <c r="H186" s="8"/>
      <c r="I186" s="8"/>
      <c r="J186" s="8"/>
      <c r="K186" s="8"/>
    </row>
    <row r="187" spans="1:11" ht="17.25" customHeight="1">
      <c r="A187" s="277" t="s">
        <v>91</v>
      </c>
      <c r="B187" s="277"/>
      <c r="C187" s="277"/>
      <c r="D187" s="277"/>
      <c r="E187" s="277"/>
      <c r="F187" s="277"/>
      <c r="G187" s="277"/>
      <c r="H187" s="277"/>
      <c r="I187" s="277"/>
      <c r="J187" s="277"/>
    </row>
    <row r="188" spans="1:11" ht="10.5" customHeight="1">
      <c r="A188" s="572" t="s">
        <v>398</v>
      </c>
      <c r="B188" s="573"/>
      <c r="C188" s="573"/>
      <c r="D188" s="573"/>
      <c r="E188" s="573"/>
      <c r="F188" s="573"/>
      <c r="G188" s="573"/>
      <c r="H188" s="573"/>
      <c r="I188" s="573"/>
      <c r="J188" s="573"/>
    </row>
    <row r="189" spans="1:11" ht="19.5" customHeight="1">
      <c r="A189" s="463" t="s">
        <v>160</v>
      </c>
      <c r="B189" s="463"/>
      <c r="C189" s="463"/>
      <c r="D189" s="463"/>
      <c r="E189" s="463"/>
      <c r="F189" s="463"/>
      <c r="G189" s="463"/>
      <c r="H189" s="463"/>
      <c r="I189" s="463"/>
    </row>
    <row r="190" spans="1:11">
      <c r="B190" s="1"/>
      <c r="C190" s="83"/>
      <c r="D190" s="82"/>
    </row>
    <row r="191" spans="1:11">
      <c r="B191" s="1"/>
      <c r="C191" s="83"/>
      <c r="D191" s="82"/>
    </row>
    <row r="192" spans="1:11">
      <c r="B192" s="1"/>
      <c r="C192" s="83"/>
      <c r="D192" s="82"/>
    </row>
    <row r="193" spans="2:10">
      <c r="B193" s="1"/>
      <c r="C193" s="83"/>
      <c r="D193" s="82"/>
    </row>
    <row r="194" spans="2:10">
      <c r="B194" s="1"/>
      <c r="C194" s="83"/>
      <c r="D194" s="82"/>
    </row>
    <row r="195" spans="2:10">
      <c r="B195" s="1"/>
      <c r="C195" s="83"/>
      <c r="D195" s="82"/>
    </row>
    <row r="196" spans="2:10">
      <c r="B196" s="1"/>
      <c r="C196" s="83"/>
      <c r="D196" s="82"/>
    </row>
    <row r="197" spans="2:10">
      <c r="B197" s="1"/>
      <c r="C197" s="83"/>
      <c r="D197" s="82"/>
    </row>
    <row r="198" spans="2:10">
      <c r="B198" s="1"/>
      <c r="C198" s="83"/>
      <c r="D198" s="82"/>
    </row>
    <row r="199" spans="2:10">
      <c r="B199" s="1"/>
      <c r="C199" s="83"/>
      <c r="D199" s="82"/>
    </row>
    <row r="200" spans="2:10">
      <c r="B200" s="1"/>
      <c r="C200" s="83"/>
      <c r="D200" s="82"/>
    </row>
    <row r="201" spans="2:10">
      <c r="B201" s="1"/>
      <c r="C201" s="83"/>
      <c r="D201" s="82"/>
    </row>
    <row r="203" spans="2:10">
      <c r="B203" s="1"/>
      <c r="C203" s="83"/>
      <c r="D203" s="82"/>
    </row>
    <row r="204" spans="2:10">
      <c r="B204" s="1"/>
      <c r="C204" s="83"/>
      <c r="D204" s="82"/>
    </row>
    <row r="205" spans="2:10">
      <c r="B205" s="1"/>
      <c r="C205" s="83"/>
      <c r="D205" s="82"/>
    </row>
    <row r="206" spans="2:10">
      <c r="B206" s="1"/>
      <c r="C206" s="83"/>
      <c r="D206" s="82"/>
    </row>
    <row r="207" spans="2:10">
      <c r="E207" s="66"/>
      <c r="F207" s="68"/>
      <c r="G207" s="68"/>
      <c r="H207" s="68"/>
      <c r="I207" s="66"/>
      <c r="J207" s="68"/>
    </row>
    <row r="208" spans="2:10">
      <c r="B208" s="1"/>
      <c r="C208" s="83"/>
      <c r="D208" s="82"/>
    </row>
    <row r="209" spans="2:10">
      <c r="B209" s="1"/>
      <c r="C209" s="83"/>
      <c r="D209" s="82"/>
    </row>
    <row r="210" spans="2:10">
      <c r="B210" s="1"/>
      <c r="C210" s="83"/>
      <c r="D210" s="82"/>
    </row>
    <row r="211" spans="2:10">
      <c r="B211" s="1"/>
      <c r="C211" s="83"/>
      <c r="D211" s="82"/>
    </row>
    <row r="218" spans="2:10">
      <c r="E218" s="66"/>
      <c r="F218" s="68"/>
      <c r="G218" s="68"/>
      <c r="H218" s="68"/>
      <c r="I218" s="66"/>
      <c r="J218" s="68"/>
    </row>
    <row r="219" spans="2:10">
      <c r="B219" s="1"/>
      <c r="C219" s="83"/>
      <c r="D219" s="82"/>
    </row>
    <row r="220" spans="2:10">
      <c r="B220" s="1"/>
      <c r="C220" s="83"/>
      <c r="D220" s="82"/>
    </row>
    <row r="221" spans="2:10">
      <c r="B221" s="1"/>
      <c r="C221" s="83"/>
      <c r="D221" s="82"/>
    </row>
    <row r="222" spans="2:10">
      <c r="B222" s="1"/>
      <c r="C222" s="83"/>
      <c r="D222" s="82"/>
    </row>
    <row r="223" spans="2:10">
      <c r="B223" s="1"/>
      <c r="C223" s="83"/>
      <c r="D223" s="82"/>
    </row>
    <row r="224" spans="2:10">
      <c r="E224" s="66"/>
      <c r="F224" s="68"/>
      <c r="G224" s="68"/>
      <c r="H224" s="68"/>
      <c r="I224" s="66"/>
      <c r="J224" s="68"/>
    </row>
  </sheetData>
  <mergeCells count="169">
    <mergeCell ref="A189:I189"/>
    <mergeCell ref="A188:J188"/>
    <mergeCell ref="A180:B180"/>
    <mergeCell ref="A182:B182"/>
    <mergeCell ref="A183:B183"/>
    <mergeCell ref="A184:B184"/>
    <mergeCell ref="A185:B185"/>
    <mergeCell ref="A172:B172"/>
    <mergeCell ref="A173:B173"/>
    <mergeCell ref="A175:B175"/>
    <mergeCell ref="A176:B176"/>
    <mergeCell ref="A178:B178"/>
    <mergeCell ref="A179:B179"/>
    <mergeCell ref="A161:B161"/>
    <mergeCell ref="A162:B162"/>
    <mergeCell ref="A165:B165"/>
    <mergeCell ref="A166:B166"/>
    <mergeCell ref="A168:B168"/>
    <mergeCell ref="A169:B169"/>
    <mergeCell ref="A157:B157"/>
    <mergeCell ref="A158:B158"/>
    <mergeCell ref="A155:B155"/>
    <mergeCell ref="A156:B156"/>
    <mergeCell ref="A159:B159"/>
    <mergeCell ref="A163:B163"/>
    <mergeCell ref="A164:B164"/>
    <mergeCell ref="A148:B148"/>
    <mergeCell ref="A149:B149"/>
    <mergeCell ref="A152:B152"/>
    <mergeCell ref="A153:B153"/>
    <mergeCell ref="A138:B138"/>
    <mergeCell ref="A139:B139"/>
    <mergeCell ref="A141:B141"/>
    <mergeCell ref="A142:B142"/>
    <mergeCell ref="A145:B145"/>
    <mergeCell ref="A146:B146"/>
    <mergeCell ref="A143:B143"/>
    <mergeCell ref="A144:B144"/>
    <mergeCell ref="A150:B150"/>
    <mergeCell ref="A151:B151"/>
    <mergeCell ref="A128:B128"/>
    <mergeCell ref="A131:B131"/>
    <mergeCell ref="A132:B132"/>
    <mergeCell ref="A134:B134"/>
    <mergeCell ref="A135:B135"/>
    <mergeCell ref="A137:B137"/>
    <mergeCell ref="A118:B118"/>
    <mergeCell ref="A120:B120"/>
    <mergeCell ref="A121:B121"/>
    <mergeCell ref="A124:B124"/>
    <mergeCell ref="A125:B125"/>
    <mergeCell ref="A127:B127"/>
    <mergeCell ref="A122:B122"/>
    <mergeCell ref="A123:B123"/>
    <mergeCell ref="A129:B129"/>
    <mergeCell ref="A130:B130"/>
    <mergeCell ref="A136:B136"/>
    <mergeCell ref="A81:B81"/>
    <mergeCell ref="A84:B84"/>
    <mergeCell ref="A113:B113"/>
    <mergeCell ref="A114:B114"/>
    <mergeCell ref="A116:B116"/>
    <mergeCell ref="A117:B117"/>
    <mergeCell ref="A108:B108"/>
    <mergeCell ref="A109:B109"/>
    <mergeCell ref="A110:B110"/>
    <mergeCell ref="A111:B111"/>
    <mergeCell ref="A99:B99"/>
    <mergeCell ref="A101:B101"/>
    <mergeCell ref="A102:B102"/>
    <mergeCell ref="A104:B104"/>
    <mergeCell ref="A105:B105"/>
    <mergeCell ref="A106:B106"/>
    <mergeCell ref="A66:B66"/>
    <mergeCell ref="A67:B67"/>
    <mergeCell ref="A70:B70"/>
    <mergeCell ref="A71:B71"/>
    <mergeCell ref="A73:B73"/>
    <mergeCell ref="A74:B74"/>
    <mergeCell ref="A56:B56"/>
    <mergeCell ref="A57:B57"/>
    <mergeCell ref="A59:B59"/>
    <mergeCell ref="A60:B60"/>
    <mergeCell ref="A63:B63"/>
    <mergeCell ref="A64:B64"/>
    <mergeCell ref="A68:B68"/>
    <mergeCell ref="A69:B69"/>
    <mergeCell ref="A49:B49"/>
    <mergeCell ref="A50:B50"/>
    <mergeCell ref="A52:B52"/>
    <mergeCell ref="A53:B53"/>
    <mergeCell ref="A43:B43"/>
    <mergeCell ref="A44:B44"/>
    <mergeCell ref="A41:B41"/>
    <mergeCell ref="A42:B42"/>
    <mergeCell ref="A45:B45"/>
    <mergeCell ref="A39:B39"/>
    <mergeCell ref="A28:B28"/>
    <mergeCell ref="A29:B29"/>
    <mergeCell ref="A31:B31"/>
    <mergeCell ref="A32:B32"/>
    <mergeCell ref="A33:B33"/>
    <mergeCell ref="A34:B34"/>
    <mergeCell ref="A46:B46"/>
    <mergeCell ref="A48:B48"/>
    <mergeCell ref="G3:G4"/>
    <mergeCell ref="H3:H4"/>
    <mergeCell ref="I3:I4"/>
    <mergeCell ref="J3:J4"/>
    <mergeCell ref="A6:B6"/>
    <mergeCell ref="A7:B7"/>
    <mergeCell ref="B1:J1"/>
    <mergeCell ref="A2:B4"/>
    <mergeCell ref="C2:D2"/>
    <mergeCell ref="E2:F2"/>
    <mergeCell ref="G2:H2"/>
    <mergeCell ref="I2:J2"/>
    <mergeCell ref="C3:C4"/>
    <mergeCell ref="D3:D4"/>
    <mergeCell ref="E3:E4"/>
    <mergeCell ref="F3:F4"/>
    <mergeCell ref="A80:B80"/>
    <mergeCell ref="A8:B8"/>
    <mergeCell ref="A15:B15"/>
    <mergeCell ref="A14:B14"/>
    <mergeCell ref="A20:B20"/>
    <mergeCell ref="A27:B27"/>
    <mergeCell ref="A54:B54"/>
    <mergeCell ref="A55:B55"/>
    <mergeCell ref="A61:B61"/>
    <mergeCell ref="A62:B62"/>
    <mergeCell ref="A19:B19"/>
    <mergeCell ref="A21:B21"/>
    <mergeCell ref="A22:B22"/>
    <mergeCell ref="A24:B24"/>
    <mergeCell ref="A25:B25"/>
    <mergeCell ref="A9:B9"/>
    <mergeCell ref="A10:B10"/>
    <mergeCell ref="A12:B12"/>
    <mergeCell ref="A13:B13"/>
    <mergeCell ref="A16:B16"/>
    <mergeCell ref="A17:B17"/>
    <mergeCell ref="A36:B36"/>
    <mergeCell ref="A37:B37"/>
    <mergeCell ref="A38:B38"/>
    <mergeCell ref="A26:B26"/>
    <mergeCell ref="A170:B170"/>
    <mergeCell ref="A171:B171"/>
    <mergeCell ref="A177:B177"/>
    <mergeCell ref="A75:B75"/>
    <mergeCell ref="A82:B82"/>
    <mergeCell ref="A83:B83"/>
    <mergeCell ref="A89:B89"/>
    <mergeCell ref="A90:B90"/>
    <mergeCell ref="A96:B96"/>
    <mergeCell ref="A97:B97"/>
    <mergeCell ref="A103:B103"/>
    <mergeCell ref="A115:B115"/>
    <mergeCell ref="A94:B94"/>
    <mergeCell ref="A95:B95"/>
    <mergeCell ref="A98:B98"/>
    <mergeCell ref="A85:B85"/>
    <mergeCell ref="A87:B87"/>
    <mergeCell ref="A88:B88"/>
    <mergeCell ref="A91:B91"/>
    <mergeCell ref="A92:B92"/>
    <mergeCell ref="A76:B76"/>
    <mergeCell ref="A77:B77"/>
    <mergeCell ref="A78:B7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workbookViewId="0"/>
  </sheetViews>
  <sheetFormatPr baseColWidth="10" defaultRowHeight="12.75"/>
  <cols>
    <col min="1" max="1" width="4.85546875" style="98" customWidth="1"/>
    <col min="2" max="2" width="10.85546875" style="98" customWidth="1"/>
    <col min="3" max="3" width="19" style="98" customWidth="1"/>
    <col min="4" max="4" width="10.7109375" style="98" customWidth="1"/>
    <col min="5" max="5" width="6" style="98" customWidth="1"/>
    <col min="6" max="6" width="10.7109375" style="98" customWidth="1"/>
    <col min="7" max="7" width="6" style="98" customWidth="1"/>
    <col min="8" max="8" width="10.7109375" style="98" customWidth="1"/>
    <col min="9" max="9" width="6" style="98" customWidth="1"/>
    <col min="10" max="10" width="10.7109375" style="98" customWidth="1"/>
    <col min="11" max="11" width="6" style="98" customWidth="1"/>
    <col min="12" max="12" width="10.7109375" style="98" customWidth="1"/>
    <col min="13" max="13" width="6" style="98" customWidth="1"/>
    <col min="14" max="14" width="10.7109375" style="98" customWidth="1"/>
    <col min="15" max="15" width="6" style="98" customWidth="1"/>
    <col min="16" max="16384" width="11.42578125" style="98"/>
  </cols>
  <sheetData>
    <row r="1" spans="1:16" s="257" customFormat="1" ht="27" customHeight="1" thickBot="1">
      <c r="A1" s="186">
        <v>2.1</v>
      </c>
      <c r="B1" s="387" t="s">
        <v>108</v>
      </c>
      <c r="C1" s="387"/>
      <c r="D1" s="387"/>
      <c r="E1" s="387"/>
      <c r="F1" s="387"/>
      <c r="G1" s="387"/>
      <c r="H1" s="387"/>
      <c r="I1" s="387"/>
      <c r="J1" s="387"/>
      <c r="K1" s="387"/>
      <c r="L1" s="387"/>
      <c r="M1" s="387"/>
      <c r="N1" s="387"/>
      <c r="O1" s="387"/>
      <c r="P1" s="98"/>
    </row>
    <row r="2" spans="1:16" s="257" customFormat="1" ht="15.75" customHeight="1" thickBot="1">
      <c r="A2" s="388" t="s">
        <v>51</v>
      </c>
      <c r="B2" s="389"/>
      <c r="C2" s="390"/>
      <c r="D2" s="397" t="s">
        <v>7</v>
      </c>
      <c r="E2" s="398"/>
      <c r="F2" s="401" t="s">
        <v>3</v>
      </c>
      <c r="G2" s="402"/>
      <c r="H2" s="402"/>
      <c r="I2" s="402"/>
      <c r="J2" s="402"/>
      <c r="K2" s="402"/>
      <c r="L2" s="402"/>
      <c r="M2" s="402"/>
      <c r="N2" s="402"/>
      <c r="O2" s="403"/>
      <c r="P2" s="100"/>
    </row>
    <row r="3" spans="1:16" s="257" customFormat="1" ht="15.75" customHeight="1" thickBot="1">
      <c r="A3" s="391"/>
      <c r="B3" s="392"/>
      <c r="C3" s="393"/>
      <c r="D3" s="399"/>
      <c r="E3" s="400"/>
      <c r="F3" s="404" t="s">
        <v>52</v>
      </c>
      <c r="G3" s="405"/>
      <c r="H3" s="404" t="s">
        <v>9</v>
      </c>
      <c r="I3" s="406"/>
      <c r="J3" s="404" t="s">
        <v>48</v>
      </c>
      <c r="K3" s="406"/>
      <c r="L3" s="404" t="s">
        <v>49</v>
      </c>
      <c r="M3" s="406"/>
      <c r="N3" s="404" t="s">
        <v>50</v>
      </c>
      <c r="O3" s="406"/>
      <c r="P3" s="101"/>
    </row>
    <row r="4" spans="1:16" s="257" customFormat="1" ht="29.25" customHeight="1" thickBot="1">
      <c r="A4" s="394"/>
      <c r="B4" s="395"/>
      <c r="C4" s="396"/>
      <c r="D4" s="102" t="s">
        <v>4</v>
      </c>
      <c r="E4" s="103" t="s">
        <v>5</v>
      </c>
      <c r="F4" s="102" t="s">
        <v>4</v>
      </c>
      <c r="G4" s="103" t="s">
        <v>5</v>
      </c>
      <c r="H4" s="104" t="s">
        <v>4</v>
      </c>
      <c r="I4" s="103" t="s">
        <v>5</v>
      </c>
      <c r="J4" s="102" t="s">
        <v>4</v>
      </c>
      <c r="K4" s="103" t="s">
        <v>5</v>
      </c>
      <c r="L4" s="102" t="s">
        <v>4</v>
      </c>
      <c r="M4" s="103" t="s">
        <v>5</v>
      </c>
      <c r="N4" s="102" t="s">
        <v>4</v>
      </c>
      <c r="O4" s="103" t="s">
        <v>5</v>
      </c>
      <c r="P4" s="105"/>
    </row>
    <row r="5" spans="1:16" s="257" customFormat="1" ht="15" customHeight="1" thickBot="1">
      <c r="A5" s="377" t="s">
        <v>7</v>
      </c>
      <c r="B5" s="377"/>
      <c r="C5" s="377"/>
      <c r="D5" s="295">
        <v>504</v>
      </c>
      <c r="E5" s="107">
        <v>1.7665519065219299</v>
      </c>
      <c r="F5" s="106">
        <v>447.82672046289929</v>
      </c>
      <c r="G5" s="107">
        <v>4.1070497082945669</v>
      </c>
      <c r="H5" s="295">
        <v>508</v>
      </c>
      <c r="I5" s="107">
        <v>4.9223390852268221</v>
      </c>
      <c r="J5" s="295">
        <v>490</v>
      </c>
      <c r="K5" s="107">
        <v>3.0270615413769719</v>
      </c>
      <c r="L5" s="295">
        <v>501</v>
      </c>
      <c r="M5" s="107">
        <v>2.5125366311241599</v>
      </c>
      <c r="N5" s="295">
        <v>588</v>
      </c>
      <c r="O5" s="107">
        <v>2.6018541503562456</v>
      </c>
      <c r="P5" s="108"/>
    </row>
    <row r="6" spans="1:16" s="257" customFormat="1" ht="15" customHeight="1">
      <c r="A6" s="378" t="s">
        <v>53</v>
      </c>
      <c r="B6" s="379"/>
      <c r="C6" s="109" t="s">
        <v>54</v>
      </c>
      <c r="D6" s="337">
        <v>495</v>
      </c>
      <c r="E6" s="111">
        <v>2.4153509054983342</v>
      </c>
      <c r="F6" s="110">
        <v>447.85378950109623</v>
      </c>
      <c r="G6" s="111">
        <v>5.2817957452803244</v>
      </c>
      <c r="H6" s="337">
        <v>499</v>
      </c>
      <c r="I6" s="111">
        <v>6.4789476516180562</v>
      </c>
      <c r="J6" s="337">
        <v>481</v>
      </c>
      <c r="K6" s="111">
        <v>3.7712943704183113</v>
      </c>
      <c r="L6" s="337">
        <v>492</v>
      </c>
      <c r="M6" s="111">
        <v>3.3037423325037887</v>
      </c>
      <c r="N6" s="337">
        <v>574</v>
      </c>
      <c r="O6" s="111">
        <v>3.4218669067623346</v>
      </c>
      <c r="P6" s="108"/>
    </row>
    <row r="7" spans="1:16" s="257" customFormat="1" ht="15" customHeight="1">
      <c r="A7" s="378"/>
      <c r="B7" s="379"/>
      <c r="C7" s="112" t="s">
        <v>55</v>
      </c>
      <c r="D7" s="302">
        <v>514</v>
      </c>
      <c r="E7" s="114">
        <v>2.2006914338414201</v>
      </c>
      <c r="F7" s="113">
        <v>447.93237725428594</v>
      </c>
      <c r="G7" s="114">
        <v>5.3964907657420804</v>
      </c>
      <c r="H7" s="302">
        <v>516</v>
      </c>
      <c r="I7" s="114">
        <v>7.9002655760788754</v>
      </c>
      <c r="J7" s="302">
        <v>499</v>
      </c>
      <c r="K7" s="114">
        <v>3.9087165059477607</v>
      </c>
      <c r="L7" s="302">
        <v>511</v>
      </c>
      <c r="M7" s="114">
        <v>3.2002611009241058</v>
      </c>
      <c r="N7" s="302">
        <v>602</v>
      </c>
      <c r="O7" s="114">
        <v>3.4942802228422303</v>
      </c>
      <c r="P7" s="108"/>
    </row>
    <row r="8" spans="1:16" s="257" customFormat="1" ht="15" customHeight="1" thickBot="1">
      <c r="A8" s="380"/>
      <c r="B8" s="381"/>
      <c r="C8" s="163" t="s">
        <v>76</v>
      </c>
      <c r="D8" s="307">
        <v>-19</v>
      </c>
      <c r="E8" s="115">
        <v>3.0591658561522346</v>
      </c>
      <c r="F8" s="116">
        <v>-7.8587753189265183E-2</v>
      </c>
      <c r="G8" s="115">
        <v>6.617275866275369</v>
      </c>
      <c r="H8" s="298">
        <v>-17</v>
      </c>
      <c r="I8" s="115">
        <v>10.450274184930272</v>
      </c>
      <c r="J8" s="297">
        <v>-18</v>
      </c>
      <c r="K8" s="115">
        <v>4.8420892603954204</v>
      </c>
      <c r="L8" s="297">
        <v>-19</v>
      </c>
      <c r="M8" s="115">
        <v>4.2286538091727266</v>
      </c>
      <c r="N8" s="297">
        <v>-28</v>
      </c>
      <c r="O8" s="115">
        <v>4.5611411592302389</v>
      </c>
      <c r="P8" s="108"/>
    </row>
    <row r="9" spans="1:16" s="257" customFormat="1" ht="15" customHeight="1">
      <c r="A9" s="382" t="s">
        <v>15</v>
      </c>
      <c r="B9" s="383"/>
      <c r="C9" s="117" t="s">
        <v>15</v>
      </c>
      <c r="D9" s="337">
        <v>508</v>
      </c>
      <c r="E9" s="111">
        <v>1.7699940585222065</v>
      </c>
      <c r="F9" s="110">
        <v>451.09826480958247</v>
      </c>
      <c r="G9" s="111">
        <v>4.6770024258136678</v>
      </c>
      <c r="H9" s="337">
        <v>515</v>
      </c>
      <c r="I9" s="111">
        <v>5.9032463515920943</v>
      </c>
      <c r="J9" s="337">
        <v>494</v>
      </c>
      <c r="K9" s="111">
        <v>3.1386931445311097</v>
      </c>
      <c r="L9" s="337">
        <v>504</v>
      </c>
      <c r="M9" s="111">
        <v>2.5593362207892274</v>
      </c>
      <c r="N9" s="337">
        <v>588</v>
      </c>
      <c r="O9" s="111">
        <v>3.0348523080417111</v>
      </c>
      <c r="P9" s="108"/>
    </row>
    <row r="10" spans="1:16" s="257" customFormat="1" ht="15" customHeight="1">
      <c r="A10" s="378"/>
      <c r="B10" s="379"/>
      <c r="C10" s="112" t="s">
        <v>16</v>
      </c>
      <c r="D10" s="302">
        <v>486</v>
      </c>
      <c r="E10" s="114">
        <v>4.5154195690255552</v>
      </c>
      <c r="F10" s="113">
        <v>441.42569118647094</v>
      </c>
      <c r="G10" s="114">
        <v>5.6249189746003241</v>
      </c>
      <c r="H10" s="302">
        <v>490</v>
      </c>
      <c r="I10" s="114">
        <v>7.6283235348480067</v>
      </c>
      <c r="J10" s="302">
        <v>472</v>
      </c>
      <c r="K10" s="114">
        <v>7.5308102778286878</v>
      </c>
      <c r="L10" s="302">
        <v>485</v>
      </c>
      <c r="M10" s="114">
        <v>6.2520255065924006</v>
      </c>
      <c r="N10" s="302">
        <v>593</v>
      </c>
      <c r="O10" s="114">
        <v>6.3535110919521358</v>
      </c>
      <c r="P10" s="108"/>
    </row>
    <row r="11" spans="1:16" s="257" customFormat="1" ht="15" customHeight="1" thickBot="1">
      <c r="A11" s="380"/>
      <c r="B11" s="381"/>
      <c r="C11" s="163" t="s">
        <v>76</v>
      </c>
      <c r="D11" s="297">
        <v>21</v>
      </c>
      <c r="E11" s="115">
        <v>4.6837947335723236</v>
      </c>
      <c r="F11" s="116">
        <v>9.6725736231120241</v>
      </c>
      <c r="G11" s="115">
        <v>5.9776286475384701</v>
      </c>
      <c r="H11" s="297">
        <v>25</v>
      </c>
      <c r="I11" s="115">
        <v>9.4563063334639033</v>
      </c>
      <c r="J11" s="297">
        <v>22</v>
      </c>
      <c r="K11" s="115">
        <v>8.0157711889285643</v>
      </c>
      <c r="L11" s="297">
        <v>19</v>
      </c>
      <c r="M11" s="115">
        <v>6.4787710761167121</v>
      </c>
      <c r="N11" s="298">
        <v>-6</v>
      </c>
      <c r="O11" s="115">
        <v>7.4741101807546144</v>
      </c>
      <c r="P11" s="108"/>
    </row>
    <row r="12" spans="1:16" s="257" customFormat="1" ht="15" customHeight="1">
      <c r="A12" s="384" t="s">
        <v>17</v>
      </c>
      <c r="B12" s="384"/>
      <c r="C12" s="118" t="s">
        <v>101</v>
      </c>
      <c r="D12" s="337">
        <v>504</v>
      </c>
      <c r="E12" s="111">
        <v>2.3412175158087281</v>
      </c>
      <c r="F12" s="110">
        <v>449.55278006964255</v>
      </c>
      <c r="G12" s="111">
        <v>5.4674109263901425</v>
      </c>
      <c r="H12" s="337">
        <v>513</v>
      </c>
      <c r="I12" s="111">
        <v>7.8568675525977998</v>
      </c>
      <c r="J12" s="337">
        <v>488</v>
      </c>
      <c r="K12" s="111">
        <v>3.7983314649538382</v>
      </c>
      <c r="L12" s="337">
        <v>502</v>
      </c>
      <c r="M12" s="111">
        <v>3.3327126249672023</v>
      </c>
      <c r="N12" s="337">
        <v>579</v>
      </c>
      <c r="O12" s="111">
        <v>3.1054125832844575</v>
      </c>
      <c r="P12" s="108"/>
    </row>
    <row r="13" spans="1:16" s="257" customFormat="1" ht="15" customHeight="1">
      <c r="A13" s="385"/>
      <c r="B13" s="385"/>
      <c r="C13" s="112" t="s">
        <v>102</v>
      </c>
      <c r="D13" s="338">
        <v>508</v>
      </c>
      <c r="E13" s="114">
        <v>2.738993444802496</v>
      </c>
      <c r="F13" s="113">
        <v>451.26240444985473</v>
      </c>
      <c r="G13" s="114">
        <v>5.6369260528795664</v>
      </c>
      <c r="H13" s="338">
        <v>509</v>
      </c>
      <c r="I13" s="114">
        <v>8.3926765231170233</v>
      </c>
      <c r="J13" s="338">
        <v>494</v>
      </c>
      <c r="K13" s="114">
        <v>4.117641199224825</v>
      </c>
      <c r="L13" s="338">
        <v>503</v>
      </c>
      <c r="M13" s="114">
        <v>3.6934661794688486</v>
      </c>
      <c r="N13" s="338">
        <v>595</v>
      </c>
      <c r="O13" s="114">
        <v>4.3541079047739446</v>
      </c>
      <c r="P13" s="108"/>
    </row>
    <row r="14" spans="1:16" s="257" customFormat="1" ht="15" customHeight="1">
      <c r="A14" s="385"/>
      <c r="B14" s="385"/>
      <c r="C14" s="119" t="s">
        <v>103</v>
      </c>
      <c r="D14" s="304">
        <v>475</v>
      </c>
      <c r="E14" s="121">
        <v>6.6273284047994609</v>
      </c>
      <c r="F14" s="120">
        <v>444.35659278210699</v>
      </c>
      <c r="G14" s="121">
        <v>7.9222943176148259</v>
      </c>
      <c r="H14" s="308">
        <v>503</v>
      </c>
      <c r="I14" s="121">
        <v>16.510901367332362</v>
      </c>
      <c r="J14" s="304">
        <v>472</v>
      </c>
      <c r="K14" s="121">
        <v>11.695025204110015</v>
      </c>
      <c r="L14" s="304">
        <v>465</v>
      </c>
      <c r="M14" s="121">
        <v>11.053739733899365</v>
      </c>
      <c r="N14" s="304">
        <v>614</v>
      </c>
      <c r="O14" s="121">
        <v>12.167629285667998</v>
      </c>
      <c r="P14" s="108"/>
    </row>
    <row r="15" spans="1:16" s="257" customFormat="1" ht="15" customHeight="1" thickBot="1">
      <c r="A15" s="386"/>
      <c r="B15" s="386"/>
      <c r="C15" s="122" t="s">
        <v>104</v>
      </c>
      <c r="D15" s="296">
        <v>466</v>
      </c>
      <c r="E15" s="124">
        <v>14.365617121411104</v>
      </c>
      <c r="F15" s="123">
        <v>411.58309143995933</v>
      </c>
      <c r="G15" s="124">
        <v>14.1385555998135</v>
      </c>
      <c r="H15" s="296">
        <v>477</v>
      </c>
      <c r="I15" s="124">
        <v>14.478625269345171</v>
      </c>
      <c r="J15" s="296">
        <v>475</v>
      </c>
      <c r="K15" s="124">
        <v>20.979081528931367</v>
      </c>
      <c r="L15" s="296">
        <v>480</v>
      </c>
      <c r="M15" s="124">
        <v>24.887461699033288</v>
      </c>
      <c r="N15" s="296">
        <v>530</v>
      </c>
      <c r="O15" s="124">
        <v>51.09303369534112</v>
      </c>
      <c r="P15" s="108"/>
    </row>
    <row r="16" spans="1:16" s="257" customFormat="1">
      <c r="A16" s="125" t="s">
        <v>93</v>
      </c>
      <c r="B16" s="126"/>
      <c r="C16" s="126"/>
      <c r="D16" s="126"/>
      <c r="E16" s="126"/>
      <c r="F16" s="126"/>
      <c r="G16" s="126"/>
      <c r="H16" s="126"/>
      <c r="I16" s="126"/>
      <c r="J16" s="126"/>
      <c r="K16" s="126"/>
      <c r="L16" s="126"/>
      <c r="M16" s="126"/>
      <c r="N16" s="126"/>
      <c r="O16" s="126"/>
      <c r="P16" s="99"/>
    </row>
    <row r="17" spans="1:16" s="257" customFormat="1">
      <c r="A17" s="239" t="s">
        <v>84</v>
      </c>
      <c r="B17" s="99"/>
      <c r="C17" s="99"/>
      <c r="D17" s="99"/>
      <c r="E17" s="99"/>
      <c r="F17" s="99"/>
      <c r="G17" s="99"/>
      <c r="H17" s="99"/>
      <c r="I17" s="99"/>
      <c r="J17" s="99"/>
      <c r="K17" s="99"/>
      <c r="L17" s="99"/>
      <c r="M17" s="99"/>
      <c r="N17" s="99"/>
      <c r="O17" s="99"/>
      <c r="P17" s="99"/>
    </row>
    <row r="18" spans="1:16" s="257" customFormat="1">
      <c r="A18" s="353" t="s">
        <v>384</v>
      </c>
      <c r="B18" s="99"/>
      <c r="C18" s="99"/>
      <c r="D18" s="99"/>
      <c r="E18" s="99"/>
      <c r="F18" s="99"/>
      <c r="G18" s="99"/>
      <c r="H18" s="99"/>
      <c r="I18" s="99"/>
      <c r="J18" s="99"/>
      <c r="K18" s="99"/>
      <c r="L18" s="99"/>
      <c r="M18" s="99"/>
      <c r="N18" s="99"/>
      <c r="O18" s="99"/>
      <c r="P18" s="99"/>
    </row>
    <row r="19" spans="1:16" s="257" customFormat="1">
      <c r="A19" s="31" t="s">
        <v>385</v>
      </c>
      <c r="B19" s="99"/>
      <c r="C19" s="99"/>
      <c r="D19" s="98"/>
      <c r="E19" s="99"/>
      <c r="F19" s="98"/>
      <c r="G19" s="99"/>
      <c r="H19" s="98"/>
      <c r="I19" s="99"/>
      <c r="J19" s="98"/>
      <c r="K19" s="99"/>
      <c r="L19" s="98"/>
      <c r="M19" s="99"/>
      <c r="N19" s="98"/>
      <c r="O19" s="98"/>
      <c r="P19" s="98"/>
    </row>
    <row r="20" spans="1:16" s="257" customFormat="1">
      <c r="A20" s="8" t="s">
        <v>386</v>
      </c>
      <c r="B20" s="99"/>
      <c r="C20" s="127"/>
      <c r="D20" s="98"/>
      <c r="E20" s="99"/>
      <c r="F20" s="98"/>
      <c r="G20" s="99"/>
      <c r="H20" s="98"/>
      <c r="I20" s="99"/>
      <c r="J20" s="98"/>
      <c r="K20" s="99"/>
      <c r="L20" s="98"/>
      <c r="M20" s="99"/>
      <c r="N20" s="98"/>
      <c r="O20" s="98"/>
      <c r="P20" s="98"/>
    </row>
    <row r="21" spans="1:16" ht="12.75" customHeight="1"/>
    <row r="22" spans="1:16" ht="12.75" customHeight="1"/>
    <row r="23" spans="1:16" ht="15" customHeight="1"/>
    <row r="24" spans="1:16" ht="12.75" customHeight="1"/>
    <row r="25" spans="1:16" ht="12.75" customHeight="1"/>
    <row r="26" spans="1:16" ht="15" customHeight="1"/>
    <row r="27" spans="1:16" ht="12.75" customHeight="1"/>
    <row r="28" spans="1:16" ht="12.75" customHeight="1"/>
    <row r="29" spans="1:16" ht="12.75" customHeight="1"/>
    <row r="30" spans="1:16" ht="12.75" customHeight="1"/>
  </sheetData>
  <mergeCells count="13">
    <mergeCell ref="A5:C5"/>
    <mergeCell ref="A6:B8"/>
    <mergeCell ref="A9:B11"/>
    <mergeCell ref="A12:B15"/>
    <mergeCell ref="B1:O1"/>
    <mergeCell ref="A2:C4"/>
    <mergeCell ref="D2:E3"/>
    <mergeCell ref="F2:O2"/>
    <mergeCell ref="F3:G3"/>
    <mergeCell ref="H3:I3"/>
    <mergeCell ref="J3:K3"/>
    <mergeCell ref="L3:M3"/>
    <mergeCell ref="N3:O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heetViews>
  <sheetFormatPr baseColWidth="10" defaultRowHeight="12.75"/>
  <cols>
    <col min="1" max="1" width="5" style="98" customWidth="1"/>
    <col min="2" max="2" width="11.7109375" style="98" customWidth="1"/>
    <col min="3" max="3" width="18.7109375" style="98" customWidth="1"/>
    <col min="4" max="4" width="11.42578125" style="98" customWidth="1"/>
    <col min="5" max="5" width="7" style="98" customWidth="1"/>
    <col min="6" max="6" width="11.42578125" style="98" customWidth="1"/>
    <col min="7" max="7" width="7" style="98" customWidth="1"/>
    <col min="8" max="8" width="11.42578125" style="98" customWidth="1"/>
    <col min="9" max="9" width="7" style="98" customWidth="1"/>
    <col min="10" max="10" width="11.42578125" style="98" customWidth="1"/>
    <col min="11" max="11" width="7" style="98" customWidth="1"/>
    <col min="12" max="12" width="11.42578125" style="98" customWidth="1"/>
    <col min="13" max="13" width="7" style="98" customWidth="1"/>
    <col min="14" max="14" width="11.42578125" style="98" customWidth="1"/>
    <col min="15" max="15" width="7" style="98" customWidth="1"/>
    <col min="16" max="16384" width="11.42578125" style="98"/>
  </cols>
  <sheetData>
    <row r="1" spans="1:16" s="257" customFormat="1" ht="29.25" customHeight="1" thickBot="1">
      <c r="A1" s="255">
        <v>2.2000000000000002</v>
      </c>
      <c r="B1" s="410" t="s">
        <v>109</v>
      </c>
      <c r="C1" s="410"/>
      <c r="D1" s="410"/>
      <c r="E1" s="410"/>
      <c r="F1" s="410"/>
      <c r="G1" s="410"/>
      <c r="H1" s="410"/>
      <c r="I1" s="410"/>
      <c r="J1" s="410"/>
      <c r="K1" s="410"/>
      <c r="L1" s="410"/>
      <c r="M1" s="410"/>
      <c r="N1" s="410"/>
      <c r="O1" s="410"/>
      <c r="P1" s="99"/>
    </row>
    <row r="2" spans="1:16" s="257" customFormat="1" ht="15" customHeight="1" thickBot="1">
      <c r="A2" s="388" t="s">
        <v>51</v>
      </c>
      <c r="B2" s="389"/>
      <c r="C2" s="390"/>
      <c r="D2" s="397" t="s">
        <v>7</v>
      </c>
      <c r="E2" s="398"/>
      <c r="F2" s="401" t="s">
        <v>3</v>
      </c>
      <c r="G2" s="402"/>
      <c r="H2" s="402"/>
      <c r="I2" s="402"/>
      <c r="J2" s="402"/>
      <c r="K2" s="402"/>
      <c r="L2" s="402"/>
      <c r="M2" s="402"/>
      <c r="N2" s="402"/>
      <c r="O2" s="403"/>
      <c r="P2" s="128"/>
    </row>
    <row r="3" spans="1:16" s="257" customFormat="1" ht="15" customHeight="1" thickBot="1">
      <c r="A3" s="391"/>
      <c r="B3" s="392"/>
      <c r="C3" s="393"/>
      <c r="D3" s="399"/>
      <c r="E3" s="400"/>
      <c r="F3" s="404" t="s">
        <v>52</v>
      </c>
      <c r="G3" s="405"/>
      <c r="H3" s="404" t="s">
        <v>9</v>
      </c>
      <c r="I3" s="406"/>
      <c r="J3" s="404" t="s">
        <v>48</v>
      </c>
      <c r="K3" s="406"/>
      <c r="L3" s="404" t="s">
        <v>49</v>
      </c>
      <c r="M3" s="406"/>
      <c r="N3" s="404" t="s">
        <v>50</v>
      </c>
      <c r="O3" s="406"/>
      <c r="P3" s="128"/>
    </row>
    <row r="4" spans="1:16" s="257" customFormat="1" ht="23.25" customHeight="1" thickBot="1">
      <c r="A4" s="394"/>
      <c r="B4" s="395"/>
      <c r="C4" s="396"/>
      <c r="D4" s="102" t="s">
        <v>6</v>
      </c>
      <c r="E4" s="103" t="s">
        <v>5</v>
      </c>
      <c r="F4" s="102" t="s">
        <v>6</v>
      </c>
      <c r="G4" s="103" t="s">
        <v>5</v>
      </c>
      <c r="H4" s="104" t="s">
        <v>6</v>
      </c>
      <c r="I4" s="103" t="s">
        <v>5</v>
      </c>
      <c r="J4" s="102" t="s">
        <v>6</v>
      </c>
      <c r="K4" s="103" t="s">
        <v>5</v>
      </c>
      <c r="L4" s="102" t="s">
        <v>6</v>
      </c>
      <c r="M4" s="103" t="s">
        <v>5</v>
      </c>
      <c r="N4" s="102" t="s">
        <v>6</v>
      </c>
      <c r="O4" s="129" t="s">
        <v>5</v>
      </c>
      <c r="P4" s="128"/>
    </row>
    <row r="5" spans="1:16" s="257" customFormat="1" ht="15" customHeight="1" thickBot="1">
      <c r="A5" s="407" t="s">
        <v>7</v>
      </c>
      <c r="B5" s="407"/>
      <c r="C5" s="407"/>
      <c r="D5" s="130">
        <v>92.8526059590681</v>
      </c>
      <c r="E5" s="131">
        <v>1.0609437133264972</v>
      </c>
      <c r="F5" s="130">
        <v>83.95456009934226</v>
      </c>
      <c r="G5" s="131">
        <v>2.5248906473549759</v>
      </c>
      <c r="H5" s="130">
        <v>82.31494464110385</v>
      </c>
      <c r="I5" s="131">
        <v>4.4616521964199753</v>
      </c>
      <c r="J5" s="130">
        <v>88.70507907363951</v>
      </c>
      <c r="K5" s="131">
        <v>1.7382607437410795</v>
      </c>
      <c r="L5" s="130">
        <v>88.263588890820301</v>
      </c>
      <c r="M5" s="131">
        <v>1.6451265482523203</v>
      </c>
      <c r="N5" s="130">
        <v>89.842421209138308</v>
      </c>
      <c r="O5" s="132">
        <v>1.5363310357354565</v>
      </c>
      <c r="P5" s="128"/>
    </row>
    <row r="6" spans="1:16" s="257" customFormat="1" ht="15" customHeight="1">
      <c r="A6" s="384" t="s">
        <v>53</v>
      </c>
      <c r="B6" s="384"/>
      <c r="C6" s="118" t="s">
        <v>54</v>
      </c>
      <c r="D6" s="110">
        <v>90.499345746644977</v>
      </c>
      <c r="E6" s="111">
        <v>1.5879675294048012</v>
      </c>
      <c r="F6" s="110">
        <v>82.875933730047677</v>
      </c>
      <c r="G6" s="111">
        <v>3.3011663819805901</v>
      </c>
      <c r="H6" s="110">
        <v>78.388533232662496</v>
      </c>
      <c r="I6" s="111">
        <v>5.519972677524791</v>
      </c>
      <c r="J6" s="110">
        <v>87.362191926252578</v>
      </c>
      <c r="K6" s="111">
        <v>2.5862794215757381</v>
      </c>
      <c r="L6" s="110">
        <v>86.129614135010684</v>
      </c>
      <c r="M6" s="111">
        <v>2.4554221121311564</v>
      </c>
      <c r="N6" s="110">
        <v>90.187806132458206</v>
      </c>
      <c r="O6" s="134">
        <v>2.2578722514463858</v>
      </c>
      <c r="P6" s="128"/>
    </row>
    <row r="7" spans="1:16" s="257" customFormat="1" ht="15" customHeight="1" thickBot="1">
      <c r="A7" s="386"/>
      <c r="B7" s="386"/>
      <c r="C7" s="122" t="s">
        <v>55</v>
      </c>
      <c r="D7" s="123">
        <v>94.159509248937027</v>
      </c>
      <c r="E7" s="124">
        <v>1.5061950187013085</v>
      </c>
      <c r="F7" s="123">
        <v>85.154291875884823</v>
      </c>
      <c r="G7" s="124">
        <v>3.2846239505388009</v>
      </c>
      <c r="H7" s="123">
        <v>85.498207200148812</v>
      </c>
      <c r="I7" s="124">
        <v>5.8133100238319981</v>
      </c>
      <c r="J7" s="123">
        <v>88.97505775011993</v>
      </c>
      <c r="K7" s="124">
        <v>2.817295727135162</v>
      </c>
      <c r="L7" s="123">
        <v>89.240949257138524</v>
      </c>
      <c r="M7" s="124">
        <v>2.4456387905293697</v>
      </c>
      <c r="N7" s="123">
        <v>87.280115131018349</v>
      </c>
      <c r="O7" s="135">
        <v>1.9220473730196437</v>
      </c>
      <c r="P7" s="128"/>
    </row>
    <row r="8" spans="1:16" s="257" customFormat="1" ht="15" customHeight="1">
      <c r="A8" s="408" t="s">
        <v>15</v>
      </c>
      <c r="B8" s="408"/>
      <c r="C8" s="136" t="s">
        <v>15</v>
      </c>
      <c r="D8" s="110">
        <v>92.213937626339501</v>
      </c>
      <c r="E8" s="111">
        <v>1.1966577429699861</v>
      </c>
      <c r="F8" s="110">
        <v>83.479127897266494</v>
      </c>
      <c r="G8" s="111">
        <v>3.165642537110529</v>
      </c>
      <c r="H8" s="110">
        <v>83.964985974798253</v>
      </c>
      <c r="I8" s="111">
        <v>5.1233422425806809</v>
      </c>
      <c r="J8" s="110">
        <v>89.156685028115248</v>
      </c>
      <c r="K8" s="111">
        <v>1.8212433778669681</v>
      </c>
      <c r="L8" s="110">
        <v>87.753205580404043</v>
      </c>
      <c r="M8" s="111">
        <v>1.7874108020678938</v>
      </c>
      <c r="N8" s="110">
        <v>89.266392281278684</v>
      </c>
      <c r="O8" s="134">
        <v>1.6446442271954902</v>
      </c>
      <c r="P8" s="128"/>
    </row>
    <row r="9" spans="1:16" s="257" customFormat="1" ht="15" customHeight="1" thickBot="1">
      <c r="A9" s="409"/>
      <c r="B9" s="409"/>
      <c r="C9" s="137" t="s">
        <v>16</v>
      </c>
      <c r="D9" s="123">
        <v>93.756985693501278</v>
      </c>
      <c r="E9" s="124">
        <v>3.1554920286033146</v>
      </c>
      <c r="F9" s="123">
        <v>84.616214573720285</v>
      </c>
      <c r="G9" s="124">
        <v>4.9419736724710122</v>
      </c>
      <c r="H9" s="123">
        <v>75.323346596659363</v>
      </c>
      <c r="I9" s="124">
        <v>8.2078211196997888</v>
      </c>
      <c r="J9" s="123">
        <v>84.446313994816009</v>
      </c>
      <c r="K9" s="124">
        <v>4.7846348831362882</v>
      </c>
      <c r="L9" s="123">
        <v>88.855436049538113</v>
      </c>
      <c r="M9" s="124">
        <v>4.826626619707481</v>
      </c>
      <c r="N9" s="123">
        <v>92.190898725592177</v>
      </c>
      <c r="O9" s="135">
        <v>3.6473456938340254</v>
      </c>
      <c r="P9" s="128"/>
    </row>
    <row r="10" spans="1:16" s="257" customFormat="1" ht="15" customHeight="1">
      <c r="A10" s="384" t="s">
        <v>17</v>
      </c>
      <c r="B10" s="384"/>
      <c r="C10" s="118" t="s">
        <v>101</v>
      </c>
      <c r="D10" s="138">
        <v>90.200587294200986</v>
      </c>
      <c r="E10" s="139">
        <v>1.4648307860841612</v>
      </c>
      <c r="F10" s="138">
        <v>82.451043576075008</v>
      </c>
      <c r="G10" s="139">
        <v>4.9085654055753123</v>
      </c>
      <c r="H10" s="138">
        <v>83.507925243006596</v>
      </c>
      <c r="I10" s="139">
        <v>5.8137145201264868</v>
      </c>
      <c r="J10" s="138">
        <v>87.553769810179617</v>
      </c>
      <c r="K10" s="139">
        <v>2.684917257973932</v>
      </c>
      <c r="L10" s="138">
        <v>86.360335541412994</v>
      </c>
      <c r="M10" s="139">
        <v>2.2009431139369124</v>
      </c>
      <c r="N10" s="138">
        <v>87.261869983125493</v>
      </c>
      <c r="O10" s="140">
        <v>2.3305238414491392</v>
      </c>
      <c r="P10" s="128"/>
    </row>
    <row r="11" spans="1:16" s="257" customFormat="1" ht="15" customHeight="1">
      <c r="A11" s="385"/>
      <c r="B11" s="385"/>
      <c r="C11" s="112" t="s">
        <v>102</v>
      </c>
      <c r="D11" s="113">
        <v>94.539191555005146</v>
      </c>
      <c r="E11" s="114">
        <v>1.9460428124486864</v>
      </c>
      <c r="F11" s="113">
        <v>85.785761770274519</v>
      </c>
      <c r="G11" s="114">
        <v>3.3406269380189633</v>
      </c>
      <c r="H11" s="113">
        <v>83.931679367475382</v>
      </c>
      <c r="I11" s="114">
        <v>7.5243221466033567</v>
      </c>
      <c r="J11" s="113">
        <v>89.68481236373519</v>
      </c>
      <c r="K11" s="114">
        <v>2.804182045571757</v>
      </c>
      <c r="L11" s="113">
        <v>89.539960006827769</v>
      </c>
      <c r="M11" s="114">
        <v>2.7742975812253872</v>
      </c>
      <c r="N11" s="113">
        <v>90.688256536923717</v>
      </c>
      <c r="O11" s="141">
        <v>2.510122624537384</v>
      </c>
      <c r="P11" s="128"/>
    </row>
    <row r="12" spans="1:16" s="257" customFormat="1" ht="15" customHeight="1">
      <c r="A12" s="385"/>
      <c r="B12" s="385"/>
      <c r="C12" s="119" t="s">
        <v>103</v>
      </c>
      <c r="D12" s="120">
        <v>95.175541188935185</v>
      </c>
      <c r="E12" s="121">
        <v>5.365199740439258</v>
      </c>
      <c r="F12" s="120">
        <v>80.361923415149676</v>
      </c>
      <c r="G12" s="121">
        <v>6.2852267480569521</v>
      </c>
      <c r="H12" s="120">
        <v>75.675724796981086</v>
      </c>
      <c r="I12" s="121">
        <v>14.299965425988653</v>
      </c>
      <c r="J12" s="120">
        <v>87.905236159322897</v>
      </c>
      <c r="K12" s="121">
        <v>8.7583879151224604</v>
      </c>
      <c r="L12" s="120">
        <v>86.436936888560012</v>
      </c>
      <c r="M12" s="121">
        <v>10.471859542654064</v>
      </c>
      <c r="N12" s="120">
        <v>92.787783546078742</v>
      </c>
      <c r="O12" s="142">
        <v>9.0056825858527993</v>
      </c>
      <c r="P12" s="128"/>
    </row>
    <row r="13" spans="1:16" s="257" customFormat="1" ht="15" customHeight="1" thickBot="1">
      <c r="A13" s="386"/>
      <c r="B13" s="386"/>
      <c r="C13" s="122" t="s">
        <v>104</v>
      </c>
      <c r="D13" s="123">
        <v>89.416662321726079</v>
      </c>
      <c r="E13" s="124">
        <v>12.748855560646083</v>
      </c>
      <c r="F13" s="123">
        <v>78.469212772340384</v>
      </c>
      <c r="G13" s="124">
        <v>11.097143939598798</v>
      </c>
      <c r="H13" s="123">
        <v>64.714210441647197</v>
      </c>
      <c r="I13" s="124">
        <v>10.27851574534278</v>
      </c>
      <c r="J13" s="123">
        <v>84.774809593026262</v>
      </c>
      <c r="K13" s="124">
        <v>18.029175820790972</v>
      </c>
      <c r="L13" s="123">
        <v>88.4894431747216</v>
      </c>
      <c r="M13" s="124">
        <v>23.754837847046112</v>
      </c>
      <c r="N13" s="123">
        <v>75.131405327009901</v>
      </c>
      <c r="O13" s="135">
        <v>32.312978228949973</v>
      </c>
      <c r="P13" s="128"/>
    </row>
    <row r="14" spans="1:16" s="257" customFormat="1">
      <c r="A14" s="125" t="s">
        <v>93</v>
      </c>
      <c r="B14" s="126"/>
      <c r="C14" s="126"/>
      <c r="D14" s="126"/>
      <c r="E14" s="126"/>
      <c r="F14" s="126"/>
      <c r="G14" s="126"/>
      <c r="H14" s="126"/>
      <c r="I14" s="126"/>
      <c r="J14" s="126"/>
      <c r="K14" s="126"/>
      <c r="L14" s="126"/>
      <c r="M14" s="126"/>
      <c r="N14" s="126"/>
      <c r="O14" s="143"/>
      <c r="P14" s="99"/>
    </row>
    <row r="15" spans="1:16"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sheetData>
  <mergeCells count="13">
    <mergeCell ref="A5:C5"/>
    <mergeCell ref="A6:B7"/>
    <mergeCell ref="A8:B9"/>
    <mergeCell ref="A10:B13"/>
    <mergeCell ref="B1:O1"/>
    <mergeCell ref="A2:C4"/>
    <mergeCell ref="D2:E3"/>
    <mergeCell ref="F2:O2"/>
    <mergeCell ref="F3:G3"/>
    <mergeCell ref="H3:I3"/>
    <mergeCell ref="J3:K3"/>
    <mergeCell ref="L3:M3"/>
    <mergeCell ref="N3:O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heetViews>
  <sheetFormatPr baseColWidth="10" defaultRowHeight="10.5"/>
  <cols>
    <col min="1" max="1" width="4.85546875" style="259" customWidth="1"/>
    <col min="2" max="2" width="12.42578125" style="259" customWidth="1"/>
    <col min="3" max="16384" width="11.42578125" style="259"/>
  </cols>
  <sheetData>
    <row r="1" spans="1:15" s="258" customFormat="1" ht="15.75" customHeight="1" thickBot="1">
      <c r="A1" s="240">
        <v>2.2999999999999998</v>
      </c>
      <c r="B1" s="411" t="s">
        <v>110</v>
      </c>
      <c r="C1" s="411"/>
      <c r="D1" s="411"/>
      <c r="E1" s="411"/>
      <c r="F1" s="411"/>
      <c r="G1" s="411"/>
      <c r="H1" s="411"/>
      <c r="I1" s="411"/>
      <c r="J1" s="411"/>
      <c r="K1" s="411"/>
      <c r="L1" s="411"/>
      <c r="M1" s="411"/>
      <c r="N1" s="144"/>
      <c r="O1" s="133"/>
    </row>
    <row r="2" spans="1:15" s="258" customFormat="1" ht="15.75" customHeight="1" thickBot="1">
      <c r="A2" s="412" t="s">
        <v>3</v>
      </c>
      <c r="B2" s="413"/>
      <c r="C2" s="416" t="s">
        <v>56</v>
      </c>
      <c r="D2" s="417"/>
      <c r="E2" s="417"/>
      <c r="F2" s="417"/>
      <c r="G2" s="417"/>
      <c r="H2" s="417"/>
      <c r="I2" s="417"/>
      <c r="J2" s="417"/>
      <c r="K2" s="418" t="s">
        <v>57</v>
      </c>
      <c r="L2" s="418"/>
      <c r="M2" s="418" t="s">
        <v>58</v>
      </c>
      <c r="N2" s="418"/>
      <c r="O2" s="133"/>
    </row>
    <row r="3" spans="1:15" s="258" customFormat="1" ht="24" customHeight="1" thickBot="1">
      <c r="A3" s="414"/>
      <c r="B3" s="415"/>
      <c r="C3" s="419" t="s">
        <v>59</v>
      </c>
      <c r="D3" s="418"/>
      <c r="E3" s="420" t="s">
        <v>60</v>
      </c>
      <c r="F3" s="420"/>
      <c r="G3" s="420" t="s">
        <v>61</v>
      </c>
      <c r="H3" s="420"/>
      <c r="I3" s="420" t="s">
        <v>62</v>
      </c>
      <c r="J3" s="420"/>
      <c r="K3" s="418"/>
      <c r="L3" s="418"/>
      <c r="M3" s="418"/>
      <c r="N3" s="418"/>
      <c r="O3" s="133"/>
    </row>
    <row r="4" spans="1:15" s="258" customFormat="1" ht="15.75" customHeight="1" thickBot="1">
      <c r="A4" s="414"/>
      <c r="B4" s="415"/>
      <c r="C4" s="145" t="s">
        <v>63</v>
      </c>
      <c r="D4" s="146" t="s">
        <v>5</v>
      </c>
      <c r="E4" s="147" t="s">
        <v>63</v>
      </c>
      <c r="F4" s="146" t="s">
        <v>5</v>
      </c>
      <c r="G4" s="147" t="s">
        <v>63</v>
      </c>
      <c r="H4" s="146" t="s">
        <v>5</v>
      </c>
      <c r="I4" s="147" t="s">
        <v>63</v>
      </c>
      <c r="J4" s="146" t="s">
        <v>5</v>
      </c>
      <c r="K4" s="147" t="s">
        <v>63</v>
      </c>
      <c r="L4" s="146" t="s">
        <v>5</v>
      </c>
      <c r="M4" s="147" t="s">
        <v>63</v>
      </c>
      <c r="N4" s="146" t="s">
        <v>5</v>
      </c>
      <c r="O4" s="133"/>
    </row>
    <row r="5" spans="1:15" s="258" customFormat="1" ht="15.75" customHeight="1" thickBot="1">
      <c r="A5" s="422" t="s">
        <v>7</v>
      </c>
      <c r="B5" s="422"/>
      <c r="C5" s="106">
        <v>28.515156331213049</v>
      </c>
      <c r="D5" s="107">
        <v>0.96843650204944509</v>
      </c>
      <c r="E5" s="106">
        <v>47.858021841494761</v>
      </c>
      <c r="F5" s="107">
        <v>0.90136961462081566</v>
      </c>
      <c r="G5" s="106">
        <v>21.027075638072077</v>
      </c>
      <c r="H5" s="107">
        <v>0.89730715235763547</v>
      </c>
      <c r="I5" s="106">
        <v>2.5997461892201046</v>
      </c>
      <c r="J5" s="107">
        <v>0.28768380991343401</v>
      </c>
      <c r="K5" s="106">
        <v>71.484843668786795</v>
      </c>
      <c r="L5" s="107">
        <v>0.9684365020494462</v>
      </c>
      <c r="M5" s="106">
        <v>23.626821827292204</v>
      </c>
      <c r="N5" s="107">
        <v>0.87133316040753983</v>
      </c>
      <c r="O5" s="148"/>
    </row>
    <row r="6" spans="1:15" s="258" customFormat="1" ht="15" customHeight="1">
      <c r="A6" s="423" t="s">
        <v>8</v>
      </c>
      <c r="B6" s="423"/>
      <c r="C6" s="149">
        <v>51.594764697175137</v>
      </c>
      <c r="D6" s="206">
        <v>2.3836476768907033</v>
      </c>
      <c r="E6" s="149">
        <v>39.834374688134126</v>
      </c>
      <c r="F6" s="206">
        <v>2.0564732276187776</v>
      </c>
      <c r="G6" s="224">
        <v>8.2804436709231748</v>
      </c>
      <c r="H6" s="206">
        <v>1.2416866000705622</v>
      </c>
      <c r="I6" s="149" t="s">
        <v>389</v>
      </c>
      <c r="J6" s="206">
        <v>0.21353519101749641</v>
      </c>
      <c r="K6" s="149">
        <v>48.405235302824813</v>
      </c>
      <c r="L6" s="206">
        <v>2.3836476768906918</v>
      </c>
      <c r="M6" s="224">
        <v>8.5708606146907194</v>
      </c>
      <c r="N6" s="206">
        <v>1.3033064307020501</v>
      </c>
      <c r="O6" s="148"/>
    </row>
    <row r="7" spans="1:15" s="258" customFormat="1" ht="15" customHeight="1">
      <c r="A7" s="424" t="s">
        <v>9</v>
      </c>
      <c r="B7" s="424"/>
      <c r="C7" s="150">
        <v>22.389011605446324</v>
      </c>
      <c r="D7" s="181">
        <v>3.1572077051341458</v>
      </c>
      <c r="E7" s="150">
        <v>55.80407946246924</v>
      </c>
      <c r="F7" s="181">
        <v>3.4281016407044875</v>
      </c>
      <c r="G7" s="150">
        <v>20.116409444267106</v>
      </c>
      <c r="H7" s="181">
        <v>2.5390528703804964</v>
      </c>
      <c r="I7" s="150" t="s">
        <v>390</v>
      </c>
      <c r="J7" s="181">
        <v>0.78486709457777437</v>
      </c>
      <c r="K7" s="150">
        <v>77.610988394553701</v>
      </c>
      <c r="L7" s="181">
        <v>3.1572077051341365</v>
      </c>
      <c r="M7" s="185">
        <v>21.806908932084379</v>
      </c>
      <c r="N7" s="181">
        <v>2.5024441377909219</v>
      </c>
      <c r="O7" s="148"/>
    </row>
    <row r="8" spans="1:15" s="258" customFormat="1" ht="15" customHeight="1">
      <c r="A8" s="424" t="s">
        <v>10</v>
      </c>
      <c r="B8" s="424"/>
      <c r="C8" s="150">
        <v>32.676396851044331</v>
      </c>
      <c r="D8" s="181">
        <v>1.8181069203117952</v>
      </c>
      <c r="E8" s="150">
        <v>48.412879763330992</v>
      </c>
      <c r="F8" s="181">
        <v>1.837881219370666</v>
      </c>
      <c r="G8" s="150">
        <v>17.504440441478586</v>
      </c>
      <c r="H8" s="181">
        <v>1.7205301689698631</v>
      </c>
      <c r="I8" s="185" t="s">
        <v>391</v>
      </c>
      <c r="J8" s="181">
        <v>0.54851099107912971</v>
      </c>
      <c r="K8" s="150">
        <v>67.323603148955669</v>
      </c>
      <c r="L8" s="181">
        <v>1.8181069203118057</v>
      </c>
      <c r="M8" s="150">
        <v>18.910723385624681</v>
      </c>
      <c r="N8" s="181">
        <v>1.5069991234103599</v>
      </c>
      <c r="O8" s="148"/>
    </row>
    <row r="9" spans="1:15" s="258" customFormat="1" ht="15" customHeight="1">
      <c r="A9" s="424" t="s">
        <v>11</v>
      </c>
      <c r="B9" s="424"/>
      <c r="C9" s="150">
        <v>28.475767026810303</v>
      </c>
      <c r="D9" s="181">
        <v>1.312325381170607</v>
      </c>
      <c r="E9" s="150">
        <v>49.943539043624511</v>
      </c>
      <c r="F9" s="181">
        <v>1.2841065621894923</v>
      </c>
      <c r="G9" s="150">
        <v>19.715083703261765</v>
      </c>
      <c r="H9" s="181">
        <v>1.170842701756504</v>
      </c>
      <c r="I9" s="150" t="s">
        <v>392</v>
      </c>
      <c r="J9" s="181">
        <v>0.43522761514218306</v>
      </c>
      <c r="K9" s="150">
        <v>71.524232973189726</v>
      </c>
      <c r="L9" s="181">
        <v>1.3123253811705857</v>
      </c>
      <c r="M9" s="150">
        <v>21.580693929565172</v>
      </c>
      <c r="N9" s="181">
        <v>1.1457807385057639</v>
      </c>
      <c r="O9" s="148"/>
    </row>
    <row r="10" spans="1:15" s="258" customFormat="1" ht="15" customHeight="1" thickBot="1">
      <c r="A10" s="421" t="s">
        <v>12</v>
      </c>
      <c r="B10" s="421"/>
      <c r="C10" s="158">
        <v>6.287355390781431</v>
      </c>
      <c r="D10" s="115">
        <v>0.70151300957342744</v>
      </c>
      <c r="E10" s="116">
        <v>35.186545231259402</v>
      </c>
      <c r="F10" s="115">
        <v>1.3066890262215889</v>
      </c>
      <c r="G10" s="116">
        <v>46.338354643949089</v>
      </c>
      <c r="H10" s="115">
        <v>1.3971741609109043</v>
      </c>
      <c r="I10" s="116">
        <v>12.187744734010089</v>
      </c>
      <c r="J10" s="115">
        <v>0.86744663822075185</v>
      </c>
      <c r="K10" s="116">
        <v>93.712644609218572</v>
      </c>
      <c r="L10" s="115">
        <v>0.70151300957342255</v>
      </c>
      <c r="M10" s="116">
        <v>58.526099377959142</v>
      </c>
      <c r="N10" s="115">
        <v>1.3563035501085017</v>
      </c>
      <c r="O10" s="148"/>
    </row>
    <row r="11" spans="1:15" s="258" customFormat="1" ht="12.75">
      <c r="A11" s="125" t="s">
        <v>94</v>
      </c>
      <c r="B11" s="99"/>
      <c r="C11" s="99"/>
      <c r="D11" s="99"/>
      <c r="E11" s="99"/>
      <c r="F11" s="99"/>
      <c r="G11" s="99"/>
      <c r="H11" s="99"/>
      <c r="I11" s="99"/>
      <c r="J11" s="99"/>
      <c r="K11" s="99"/>
      <c r="L11" s="99"/>
      <c r="M11" s="99"/>
      <c r="N11" s="99"/>
      <c r="O11" s="99"/>
    </row>
    <row r="12" spans="1:15" s="258" customFormat="1" ht="12.75">
      <c r="A12" s="227" t="s">
        <v>100</v>
      </c>
      <c r="B12" s="99"/>
      <c r="C12" s="99"/>
      <c r="D12" s="99"/>
      <c r="E12" s="99"/>
      <c r="F12" s="99"/>
      <c r="G12" s="99"/>
      <c r="H12" s="99"/>
      <c r="I12" s="99"/>
      <c r="J12" s="99"/>
      <c r="K12" s="99"/>
      <c r="L12" s="99"/>
      <c r="M12" s="99"/>
      <c r="N12" s="99"/>
      <c r="O12" s="99"/>
    </row>
    <row r="13" spans="1:15" ht="12.75" customHeight="1"/>
    <row r="16" spans="1:15"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heetData>
  <mergeCells count="15">
    <mergeCell ref="A10:B10"/>
    <mergeCell ref="A5:B5"/>
    <mergeCell ref="A6:B6"/>
    <mergeCell ref="A7:B7"/>
    <mergeCell ref="A8:B8"/>
    <mergeCell ref="A9:B9"/>
    <mergeCell ref="B1:M1"/>
    <mergeCell ref="A2:B4"/>
    <mergeCell ref="C2:J2"/>
    <mergeCell ref="K2:L3"/>
    <mergeCell ref="M2:N3"/>
    <mergeCell ref="C3:D3"/>
    <mergeCell ref="E3:F3"/>
    <mergeCell ref="G3:H3"/>
    <mergeCell ref="I3:J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heetViews>
  <sheetFormatPr baseColWidth="10" defaultRowHeight="12.75"/>
  <cols>
    <col min="1" max="1" width="5" style="133" customWidth="1"/>
    <col min="2" max="2" width="12.7109375" style="133" customWidth="1"/>
    <col min="3" max="3" width="11.42578125" style="133"/>
    <col min="4" max="4" width="10.140625" style="133" customWidth="1"/>
    <col min="5" max="5" width="11.42578125" style="133"/>
    <col min="6" max="6" width="10.140625" style="133" customWidth="1"/>
    <col min="7" max="16384" width="11.42578125" style="133"/>
  </cols>
  <sheetData>
    <row r="1" spans="1:7" s="258" customFormat="1" ht="53.1" customHeight="1" thickBot="1">
      <c r="A1" s="151">
        <v>2.4</v>
      </c>
      <c r="B1" s="425" t="s">
        <v>111</v>
      </c>
      <c r="C1" s="425"/>
      <c r="D1" s="425"/>
      <c r="E1" s="425"/>
      <c r="F1" s="425"/>
      <c r="G1" s="126"/>
    </row>
    <row r="2" spans="1:7" s="258" customFormat="1" ht="15.75" customHeight="1" thickBot="1">
      <c r="A2" s="426" t="s">
        <v>3</v>
      </c>
      <c r="B2" s="426"/>
      <c r="C2" s="427" t="s">
        <v>64</v>
      </c>
      <c r="D2" s="428"/>
      <c r="E2" s="429" t="s">
        <v>90</v>
      </c>
      <c r="F2" s="430"/>
      <c r="G2" s="126"/>
    </row>
    <row r="3" spans="1:7" s="258" customFormat="1" ht="27" customHeight="1" thickBot="1">
      <c r="A3" s="426"/>
      <c r="B3" s="426"/>
      <c r="C3" s="152" t="s">
        <v>65</v>
      </c>
      <c r="D3" s="153" t="s">
        <v>5</v>
      </c>
      <c r="E3" s="152" t="s">
        <v>65</v>
      </c>
      <c r="F3" s="153" t="s">
        <v>5</v>
      </c>
      <c r="G3" s="126"/>
    </row>
    <row r="4" spans="1:7" s="258" customFormat="1" ht="15.75" customHeight="1" thickBot="1">
      <c r="A4" s="422" t="s">
        <v>7</v>
      </c>
      <c r="B4" s="422"/>
      <c r="C4" s="260">
        <v>488.08757568884806</v>
      </c>
      <c r="D4" s="154">
        <v>5.4486131517232588</v>
      </c>
      <c r="E4" s="260">
        <v>470.86885897300994</v>
      </c>
      <c r="F4" s="154">
        <v>20.750961800348783</v>
      </c>
      <c r="G4" s="126"/>
    </row>
    <row r="5" spans="1:7" s="258" customFormat="1" ht="15.75" customHeight="1">
      <c r="A5" s="423" t="s">
        <v>8</v>
      </c>
      <c r="B5" s="423"/>
      <c r="C5" s="261">
        <v>449.61077072719911</v>
      </c>
      <c r="D5" s="155">
        <v>8.808992985737186</v>
      </c>
      <c r="E5" s="261">
        <v>405.08914486629607</v>
      </c>
      <c r="F5" s="155">
        <v>16.053382871997851</v>
      </c>
      <c r="G5" s="126"/>
    </row>
    <row r="6" spans="1:7" s="258" customFormat="1" ht="15.75" customHeight="1">
      <c r="A6" s="424" t="s">
        <v>9</v>
      </c>
      <c r="B6" s="424"/>
      <c r="C6" s="120">
        <v>501.41302246596246</v>
      </c>
      <c r="D6" s="121">
        <v>14.613501244944324</v>
      </c>
      <c r="E6" s="120">
        <v>478.47684317100197</v>
      </c>
      <c r="F6" s="121">
        <v>16.404008523391237</v>
      </c>
      <c r="G6" s="126"/>
    </row>
    <row r="7" spans="1:7" s="258" customFormat="1" ht="15.75" customHeight="1">
      <c r="A7" s="424" t="s">
        <v>10</v>
      </c>
      <c r="B7" s="424"/>
      <c r="C7" s="113">
        <v>477.33301110760254</v>
      </c>
      <c r="D7" s="114">
        <v>9.484660549293519</v>
      </c>
      <c r="E7" s="113">
        <v>494.13863544624257</v>
      </c>
      <c r="F7" s="114">
        <v>30.64317015905532</v>
      </c>
      <c r="G7" s="126"/>
    </row>
    <row r="8" spans="1:7" s="258" customFormat="1" ht="15.75" customHeight="1">
      <c r="A8" s="424" t="s">
        <v>11</v>
      </c>
      <c r="B8" s="424"/>
      <c r="C8" s="120">
        <v>488.38028469188038</v>
      </c>
      <c r="D8" s="121">
        <v>7.8024949172630258</v>
      </c>
      <c r="E8" s="120">
        <v>489.33605528820993</v>
      </c>
      <c r="F8" s="121">
        <v>37.381259345477751</v>
      </c>
      <c r="G8" s="126"/>
    </row>
    <row r="9" spans="1:7" s="258" customFormat="1" ht="15.75" customHeight="1" thickBot="1">
      <c r="A9" s="421" t="s">
        <v>12</v>
      </c>
      <c r="B9" s="421"/>
      <c r="C9" s="123">
        <v>566.10189763142716</v>
      </c>
      <c r="D9" s="124">
        <v>7.4956278078938947</v>
      </c>
      <c r="E9" s="123" t="s">
        <v>125</v>
      </c>
      <c r="F9" s="124" t="s">
        <v>125</v>
      </c>
      <c r="G9" s="126"/>
    </row>
    <row r="10" spans="1:7" s="258" customFormat="1">
      <c r="A10" s="125" t="s">
        <v>94</v>
      </c>
      <c r="B10" s="126"/>
      <c r="C10" s="126"/>
      <c r="D10" s="126"/>
      <c r="E10" s="126"/>
      <c r="F10" s="126"/>
      <c r="G10" s="126"/>
    </row>
    <row r="11" spans="1:7" s="258" customFormat="1" ht="34.5" customHeight="1">
      <c r="A11" s="431" t="s">
        <v>387</v>
      </c>
      <c r="B11" s="431"/>
      <c r="C11" s="431"/>
      <c r="D11" s="431"/>
      <c r="E11" s="431"/>
      <c r="F11" s="431"/>
      <c r="G11" s="126"/>
    </row>
    <row r="12" spans="1:7" s="258" customFormat="1" ht="21.75" customHeight="1">
      <c r="A12" s="432" t="s">
        <v>388</v>
      </c>
      <c r="B12" s="432"/>
      <c r="C12" s="432"/>
      <c r="D12" s="432"/>
      <c r="E12" s="432"/>
      <c r="F12" s="432"/>
      <c r="G12" s="126"/>
    </row>
    <row r="13" spans="1:7" ht="12.75" customHeight="1">
      <c r="A13" s="156" t="s">
        <v>66</v>
      </c>
    </row>
    <row r="14" spans="1:7" ht="12.75" customHeight="1"/>
    <row r="17" ht="12.75" customHeight="1"/>
    <row r="18" ht="12.75" customHeight="1"/>
    <row r="19" ht="12.75" customHeight="1"/>
    <row r="20" ht="12.75" customHeight="1"/>
    <row r="21" ht="12.75" customHeight="1"/>
    <row r="22" ht="12.75" customHeight="1"/>
    <row r="23" ht="12.75" customHeight="1"/>
    <row r="24" ht="12.75" customHeight="1"/>
  </sheetData>
  <mergeCells count="12">
    <mergeCell ref="A11:F11"/>
    <mergeCell ref="A12:F12"/>
    <mergeCell ref="A6:B6"/>
    <mergeCell ref="A7:B7"/>
    <mergeCell ref="A8:B8"/>
    <mergeCell ref="A9:B9"/>
    <mergeCell ref="A5:B5"/>
    <mergeCell ref="B1:F1"/>
    <mergeCell ref="A2:B3"/>
    <mergeCell ref="C2:D2"/>
    <mergeCell ref="E2:F2"/>
    <mergeCell ref="A4:B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workbookViewId="0"/>
  </sheetViews>
  <sheetFormatPr baseColWidth="10" defaultRowHeight="12.75"/>
  <cols>
    <col min="1" max="1" width="4.85546875" style="98" customWidth="1"/>
    <col min="2" max="2" width="12" style="98" customWidth="1"/>
    <col min="3" max="3" width="13.28515625" style="98" customWidth="1"/>
    <col min="4" max="4" width="7.140625" style="98" customWidth="1"/>
    <col min="5" max="5" width="6" style="98" customWidth="1"/>
    <col min="6" max="6" width="7.140625" style="98" customWidth="1"/>
    <col min="7" max="7" width="6" style="98" customWidth="1"/>
    <col min="8" max="8" width="7.140625" style="98" customWidth="1"/>
    <col min="9" max="9" width="6" style="98" customWidth="1"/>
    <col min="10" max="10" width="7.140625" style="98" customWidth="1"/>
    <col min="11" max="11" width="6" style="98" customWidth="1"/>
    <col min="12" max="12" width="11.42578125" style="98"/>
    <col min="13" max="13" width="10.42578125" style="98" customWidth="1"/>
    <col min="14" max="14" width="11.42578125" style="98" customWidth="1"/>
    <col min="15" max="15" width="10.42578125" style="98" customWidth="1"/>
    <col min="16" max="16384" width="11.42578125" style="98"/>
  </cols>
  <sheetData>
    <row r="1" spans="1:16" s="258" customFormat="1" ht="27" customHeight="1" thickBot="1">
      <c r="A1" s="186">
        <v>2.5</v>
      </c>
      <c r="B1" s="435" t="s">
        <v>112</v>
      </c>
      <c r="C1" s="435"/>
      <c r="D1" s="435"/>
      <c r="E1" s="435"/>
      <c r="F1" s="435"/>
      <c r="G1" s="435"/>
      <c r="H1" s="435"/>
      <c r="I1" s="435"/>
      <c r="J1" s="435"/>
      <c r="K1" s="435"/>
      <c r="L1" s="435"/>
      <c r="M1" s="435"/>
      <c r="N1" s="435"/>
      <c r="O1" s="435"/>
      <c r="P1" s="133"/>
    </row>
    <row r="2" spans="1:16" s="258" customFormat="1" ht="15.75" customHeight="1" thickBot="1">
      <c r="A2" s="436" t="s">
        <v>3</v>
      </c>
      <c r="B2" s="437"/>
      <c r="C2" s="438" t="s">
        <v>67</v>
      </c>
      <c r="D2" s="420" t="s">
        <v>56</v>
      </c>
      <c r="E2" s="420"/>
      <c r="F2" s="420"/>
      <c r="G2" s="420"/>
      <c r="H2" s="420"/>
      <c r="I2" s="420"/>
      <c r="J2" s="420"/>
      <c r="K2" s="420"/>
      <c r="L2" s="418" t="s">
        <v>57</v>
      </c>
      <c r="M2" s="418"/>
      <c r="N2" s="418" t="s">
        <v>58</v>
      </c>
      <c r="O2" s="418"/>
      <c r="P2" s="133"/>
    </row>
    <row r="3" spans="1:16" s="258" customFormat="1" ht="28.5" customHeight="1" thickBot="1">
      <c r="A3" s="436"/>
      <c r="B3" s="437"/>
      <c r="C3" s="439"/>
      <c r="D3" s="418" t="s">
        <v>59</v>
      </c>
      <c r="E3" s="418"/>
      <c r="F3" s="420" t="s">
        <v>60</v>
      </c>
      <c r="G3" s="420"/>
      <c r="H3" s="420" t="s">
        <v>61</v>
      </c>
      <c r="I3" s="420"/>
      <c r="J3" s="420" t="s">
        <v>62</v>
      </c>
      <c r="K3" s="420"/>
      <c r="L3" s="418"/>
      <c r="M3" s="418"/>
      <c r="N3" s="418"/>
      <c r="O3" s="418"/>
      <c r="P3" s="133"/>
    </row>
    <row r="4" spans="1:16" s="258" customFormat="1" ht="15" customHeight="1" thickBot="1">
      <c r="A4" s="436"/>
      <c r="B4" s="437"/>
      <c r="C4" s="439"/>
      <c r="D4" s="147" t="s">
        <v>63</v>
      </c>
      <c r="E4" s="146" t="s">
        <v>5</v>
      </c>
      <c r="F4" s="147" t="s">
        <v>63</v>
      </c>
      <c r="G4" s="146" t="s">
        <v>5</v>
      </c>
      <c r="H4" s="147" t="s">
        <v>63</v>
      </c>
      <c r="I4" s="146" t="s">
        <v>5</v>
      </c>
      <c r="J4" s="147" t="s">
        <v>63</v>
      </c>
      <c r="K4" s="146" t="s">
        <v>5</v>
      </c>
      <c r="L4" s="147" t="s">
        <v>63</v>
      </c>
      <c r="M4" s="146" t="s">
        <v>5</v>
      </c>
      <c r="N4" s="147" t="s">
        <v>63</v>
      </c>
      <c r="O4" s="146" t="s">
        <v>5</v>
      </c>
      <c r="P4" s="133"/>
    </row>
    <row r="5" spans="1:16" s="258" customFormat="1" ht="14.25" customHeight="1" thickBot="1">
      <c r="A5" s="440" t="s">
        <v>7</v>
      </c>
      <c r="B5" s="440"/>
      <c r="C5" s="177" t="s">
        <v>54</v>
      </c>
      <c r="D5" s="176">
        <v>31.529932283978539</v>
      </c>
      <c r="E5" s="174">
        <v>1.2755806831438183</v>
      </c>
      <c r="F5" s="176">
        <v>47.632258371491091</v>
      </c>
      <c r="G5" s="174">
        <v>1.3652851972155129</v>
      </c>
      <c r="H5" s="176">
        <v>18.926215329581563</v>
      </c>
      <c r="I5" s="174">
        <v>0.99990622484734559</v>
      </c>
      <c r="J5" s="176">
        <v>1.9115940149488004</v>
      </c>
      <c r="K5" s="174">
        <v>0.40654570814718993</v>
      </c>
      <c r="L5" s="176">
        <v>68.470067716021546</v>
      </c>
      <c r="M5" s="174">
        <v>1.2755806831438063</v>
      </c>
      <c r="N5" s="175">
        <v>20.837809344530335</v>
      </c>
      <c r="O5" s="174">
        <v>1.1078407433174826</v>
      </c>
      <c r="P5" s="157"/>
    </row>
    <row r="6" spans="1:16" s="258" customFormat="1" ht="14.25" customHeight="1" thickBot="1">
      <c r="A6" s="440"/>
      <c r="B6" s="440"/>
      <c r="C6" s="173" t="s">
        <v>55</v>
      </c>
      <c r="D6" s="172">
        <v>24.753479515536075</v>
      </c>
      <c r="E6" s="171">
        <v>1.3603183542228543</v>
      </c>
      <c r="F6" s="172">
        <v>48.424752980522221</v>
      </c>
      <c r="G6" s="171">
        <v>1.3634825336110723</v>
      </c>
      <c r="H6" s="172">
        <v>23.464042582748831</v>
      </c>
      <c r="I6" s="171">
        <v>1.4216565177860949</v>
      </c>
      <c r="J6" s="172">
        <v>3.3577249211928755</v>
      </c>
      <c r="K6" s="171">
        <v>0.53119106200670541</v>
      </c>
      <c r="L6" s="172">
        <v>75.246520484463986</v>
      </c>
      <c r="M6" s="171">
        <v>1.3603183542228472</v>
      </c>
      <c r="N6" s="306">
        <v>26.82176750394169</v>
      </c>
      <c r="O6" s="171">
        <v>1.2374731934480312</v>
      </c>
      <c r="P6" s="157"/>
    </row>
    <row r="7" spans="1:16" s="258" customFormat="1" ht="14.25" customHeight="1" thickBot="1">
      <c r="A7" s="440"/>
      <c r="B7" s="440"/>
      <c r="C7" s="163" t="s">
        <v>76</v>
      </c>
      <c r="D7" s="170"/>
      <c r="E7" s="169"/>
      <c r="F7" s="170"/>
      <c r="G7" s="169"/>
      <c r="H7" s="170"/>
      <c r="I7" s="169"/>
      <c r="J7" s="170"/>
      <c r="K7" s="169"/>
      <c r="L7" s="300">
        <v>-6.8</v>
      </c>
      <c r="M7" s="168">
        <v>1.8286817620476077</v>
      </c>
      <c r="N7" s="307">
        <v>-6</v>
      </c>
      <c r="O7" s="168">
        <v>1.5939281632507463</v>
      </c>
      <c r="P7" s="157"/>
    </row>
    <row r="8" spans="1:16" s="258" customFormat="1" ht="14.25" customHeight="1" thickBot="1">
      <c r="A8" s="441" t="s">
        <v>8</v>
      </c>
      <c r="B8" s="441"/>
      <c r="C8" s="164" t="s">
        <v>54</v>
      </c>
      <c r="D8" s="110">
        <v>50.969297448952879</v>
      </c>
      <c r="E8" s="111">
        <v>3.3145403653078072</v>
      </c>
      <c r="F8" s="110">
        <v>40.867113234037674</v>
      </c>
      <c r="G8" s="111">
        <v>3.0117973767319128</v>
      </c>
      <c r="H8" s="110">
        <v>7.8666842923128852</v>
      </c>
      <c r="I8" s="111">
        <v>1.5536865498742003</v>
      </c>
      <c r="J8" s="110">
        <v>0.2969050246965737</v>
      </c>
      <c r="K8" s="111">
        <v>0.31443481542479201</v>
      </c>
      <c r="L8" s="301">
        <v>49</v>
      </c>
      <c r="M8" s="111">
        <v>3.3145403653078054</v>
      </c>
      <c r="N8" s="308" t="s">
        <v>399</v>
      </c>
      <c r="O8" s="111">
        <v>1.6422043010559866</v>
      </c>
      <c r="P8" s="157"/>
    </row>
    <row r="9" spans="1:16" s="258" customFormat="1" ht="14.25" customHeight="1" thickBot="1">
      <c r="A9" s="441"/>
      <c r="B9" s="441"/>
      <c r="C9" s="222" t="s">
        <v>55</v>
      </c>
      <c r="D9" s="113">
        <v>52.099512459377408</v>
      </c>
      <c r="E9" s="114">
        <v>3.0780794406105194</v>
      </c>
      <c r="F9" s="113">
        <v>38.930673284390075</v>
      </c>
      <c r="G9" s="114">
        <v>2.7450612749700078</v>
      </c>
      <c r="H9" s="113">
        <v>8.6795030734359617</v>
      </c>
      <c r="I9" s="114">
        <v>1.6651450459694164</v>
      </c>
      <c r="J9" s="113">
        <v>0.29031118279653478</v>
      </c>
      <c r="K9" s="114">
        <v>0.29890210880695539</v>
      </c>
      <c r="L9" s="302">
        <v>48</v>
      </c>
      <c r="M9" s="114">
        <v>3.0780794406105128</v>
      </c>
      <c r="N9" s="302">
        <v>9</v>
      </c>
      <c r="O9" s="114">
        <v>1.6720431750259013</v>
      </c>
      <c r="P9" s="157"/>
    </row>
    <row r="10" spans="1:16" s="258" customFormat="1" ht="14.25" customHeight="1" thickBot="1">
      <c r="A10" s="441"/>
      <c r="B10" s="441"/>
      <c r="C10" s="163" t="s">
        <v>76</v>
      </c>
      <c r="D10" s="162"/>
      <c r="E10" s="161"/>
      <c r="F10" s="160"/>
      <c r="G10" s="161"/>
      <c r="H10" s="160"/>
      <c r="I10" s="161"/>
      <c r="J10" s="160"/>
      <c r="K10" s="159"/>
      <c r="L10" s="299">
        <v>1.1000000000000001</v>
      </c>
      <c r="M10" s="167">
        <v>4.2440012506726257</v>
      </c>
      <c r="N10" s="294">
        <v>-0.8</v>
      </c>
      <c r="O10" s="167">
        <v>1.9762885403402632</v>
      </c>
      <c r="P10" s="157"/>
    </row>
    <row r="11" spans="1:16" s="258" customFormat="1" ht="14.25" customHeight="1" thickBot="1">
      <c r="A11" s="433" t="s">
        <v>9</v>
      </c>
      <c r="B11" s="434"/>
      <c r="C11" s="164" t="s">
        <v>54</v>
      </c>
      <c r="D11" s="110">
        <v>25.013101226375881</v>
      </c>
      <c r="E11" s="111">
        <v>5.3329497831874626</v>
      </c>
      <c r="F11" s="110">
        <v>56.166716212579345</v>
      </c>
      <c r="G11" s="111">
        <v>4.8405797767100314</v>
      </c>
      <c r="H11" s="110">
        <v>18.169019202830444</v>
      </c>
      <c r="I11" s="111">
        <v>3.503870318449759</v>
      </c>
      <c r="J11" s="110" t="s">
        <v>125</v>
      </c>
      <c r="K11" s="111" t="s">
        <v>125</v>
      </c>
      <c r="L11" s="301">
        <v>75</v>
      </c>
      <c r="M11" s="111">
        <v>5.3329497831874555</v>
      </c>
      <c r="N11" s="308">
        <v>19</v>
      </c>
      <c r="O11" s="111">
        <v>3.1789477184393138</v>
      </c>
      <c r="P11" s="157"/>
    </row>
    <row r="12" spans="1:16" s="258" customFormat="1" ht="14.25" customHeight="1" thickBot="1">
      <c r="A12" s="433"/>
      <c r="B12" s="434"/>
      <c r="C12" s="222" t="s">
        <v>55</v>
      </c>
      <c r="D12" s="113">
        <v>20.387658782659564</v>
      </c>
      <c r="E12" s="114">
        <v>3.49075710192102</v>
      </c>
      <c r="F12" s="113">
        <v>55.034256941447261</v>
      </c>
      <c r="G12" s="114">
        <v>4.4094551101172259</v>
      </c>
      <c r="H12" s="113">
        <v>21.933439440607625</v>
      </c>
      <c r="I12" s="114">
        <v>4.0091789775750941</v>
      </c>
      <c r="J12" s="113">
        <v>2.6446448352855678</v>
      </c>
      <c r="K12" s="114">
        <v>1.4206411465498661</v>
      </c>
      <c r="L12" s="302">
        <v>80</v>
      </c>
      <c r="M12" s="114">
        <v>3.4907571019210208</v>
      </c>
      <c r="N12" s="302">
        <v>25</v>
      </c>
      <c r="O12" s="114">
        <v>4.228092874242062</v>
      </c>
      <c r="P12" s="157"/>
    </row>
    <row r="13" spans="1:16" s="258" customFormat="1" ht="14.25" customHeight="1" thickBot="1">
      <c r="A13" s="433"/>
      <c r="B13" s="434"/>
      <c r="C13" s="163" t="s">
        <v>76</v>
      </c>
      <c r="D13" s="166"/>
      <c r="E13" s="165"/>
      <c r="F13" s="166"/>
      <c r="G13" s="165"/>
      <c r="H13" s="166"/>
      <c r="I13" s="165"/>
      <c r="J13" s="166"/>
      <c r="K13" s="165"/>
      <c r="L13" s="294">
        <v>-4.5999999999999996</v>
      </c>
      <c r="M13" s="115">
        <v>6.2953413426568847</v>
      </c>
      <c r="N13" s="294">
        <v>-5.8</v>
      </c>
      <c r="O13" s="115">
        <v>5.204918560904801</v>
      </c>
      <c r="P13" s="157"/>
    </row>
    <row r="14" spans="1:16" s="258" customFormat="1" ht="14.25" customHeight="1" thickBot="1">
      <c r="A14" s="433" t="s">
        <v>10</v>
      </c>
      <c r="B14" s="434"/>
      <c r="C14" s="164" t="s">
        <v>54</v>
      </c>
      <c r="D14" s="110">
        <v>36.133335901108723</v>
      </c>
      <c r="E14" s="111">
        <v>2.2219886472680725</v>
      </c>
      <c r="F14" s="110">
        <v>47.35502931514516</v>
      </c>
      <c r="G14" s="111">
        <v>2.3675529575889014</v>
      </c>
      <c r="H14" s="110">
        <v>15.341029986907376</v>
      </c>
      <c r="I14" s="111">
        <v>1.6632128242098283</v>
      </c>
      <c r="J14" s="225">
        <v>1.1706047968387463</v>
      </c>
      <c r="K14" s="111">
        <v>0.60964107796174949</v>
      </c>
      <c r="L14" s="308">
        <v>64</v>
      </c>
      <c r="M14" s="111">
        <v>2.2219886472680694</v>
      </c>
      <c r="N14" s="308">
        <v>17</v>
      </c>
      <c r="O14" s="111">
        <v>1.6511375456017523</v>
      </c>
      <c r="P14" s="157"/>
    </row>
    <row r="15" spans="1:16" s="258" customFormat="1" ht="14.25" customHeight="1" thickBot="1">
      <c r="A15" s="433"/>
      <c r="B15" s="434"/>
      <c r="C15" s="222" t="s">
        <v>55</v>
      </c>
      <c r="D15" s="113">
        <v>29.017894616103913</v>
      </c>
      <c r="E15" s="114">
        <v>2.265456757048367</v>
      </c>
      <c r="F15" s="113">
        <v>49.662892956717826</v>
      </c>
      <c r="G15" s="114">
        <v>2.4335687824892256</v>
      </c>
      <c r="H15" s="113">
        <v>19.647075625799999</v>
      </c>
      <c r="I15" s="114">
        <v>2.3739657840191466</v>
      </c>
      <c r="J15" s="226">
        <v>1.6721368013782736</v>
      </c>
      <c r="K15" s="114">
        <v>0.84467788812657474</v>
      </c>
      <c r="L15" s="302">
        <v>71</v>
      </c>
      <c r="M15" s="114">
        <v>2.2654567570483648</v>
      </c>
      <c r="N15" s="302">
        <v>21</v>
      </c>
      <c r="O15" s="114">
        <v>2.1068310791615752</v>
      </c>
      <c r="P15" s="157"/>
    </row>
    <row r="16" spans="1:16" s="258" customFormat="1" ht="14.25" customHeight="1" thickBot="1">
      <c r="A16" s="433"/>
      <c r="B16" s="434"/>
      <c r="C16" s="163" t="s">
        <v>76</v>
      </c>
      <c r="D16" s="162"/>
      <c r="E16" s="161"/>
      <c r="F16" s="160"/>
      <c r="G16" s="161"/>
      <c r="H16" s="160"/>
      <c r="I16" s="161"/>
      <c r="J16" s="160"/>
      <c r="K16" s="159"/>
      <c r="L16" s="307">
        <v>-7.1</v>
      </c>
      <c r="M16" s="115">
        <v>2.7593807645331609</v>
      </c>
      <c r="N16" s="307">
        <v>-4.8</v>
      </c>
      <c r="O16" s="115">
        <v>2.2872818724206181</v>
      </c>
      <c r="P16" s="157"/>
    </row>
    <row r="17" spans="1:16" s="258" customFormat="1" ht="14.25" customHeight="1" thickBot="1">
      <c r="A17" s="433" t="s">
        <v>11</v>
      </c>
      <c r="B17" s="434"/>
      <c r="C17" s="164" t="s">
        <v>54</v>
      </c>
      <c r="D17" s="110">
        <v>31.660461062895113</v>
      </c>
      <c r="E17" s="111">
        <v>1.7775264584034796</v>
      </c>
      <c r="F17" s="110">
        <v>49.441636861090153</v>
      </c>
      <c r="G17" s="111">
        <v>1.9062248896937819</v>
      </c>
      <c r="H17" s="110">
        <v>17.5493624170633</v>
      </c>
      <c r="I17" s="111">
        <v>1.3564064027873788</v>
      </c>
      <c r="J17" s="110">
        <v>1.3485396589514564</v>
      </c>
      <c r="K17" s="111">
        <v>0.56625689697101955</v>
      </c>
      <c r="L17" s="308">
        <v>68</v>
      </c>
      <c r="M17" s="111">
        <v>1.7775264584034811</v>
      </c>
      <c r="N17" s="308">
        <v>19</v>
      </c>
      <c r="O17" s="111">
        <v>1.4643725256192377</v>
      </c>
      <c r="P17" s="157"/>
    </row>
    <row r="18" spans="1:16" s="258" customFormat="1" ht="14.25" customHeight="1" thickBot="1">
      <c r="A18" s="433"/>
      <c r="B18" s="434"/>
      <c r="C18" s="222" t="s">
        <v>55</v>
      </c>
      <c r="D18" s="113">
        <v>24.236046431616849</v>
      </c>
      <c r="E18" s="114">
        <v>1.8620421968461871</v>
      </c>
      <c r="F18" s="113">
        <v>50.9731081698298</v>
      </c>
      <c r="G18" s="114">
        <v>2.0511312731562872</v>
      </c>
      <c r="H18" s="113">
        <v>22.345958000672077</v>
      </c>
      <c r="I18" s="114">
        <v>1.9170645315603805</v>
      </c>
      <c r="J18" s="113">
        <v>2.4448873978812622</v>
      </c>
      <c r="K18" s="114">
        <v>0.79298361054401567</v>
      </c>
      <c r="L18" s="302">
        <v>76</v>
      </c>
      <c r="M18" s="114">
        <v>1.8620421968461895</v>
      </c>
      <c r="N18" s="302">
        <v>25</v>
      </c>
      <c r="O18" s="114">
        <v>1.7032284530815924</v>
      </c>
      <c r="P18" s="157"/>
    </row>
    <row r="19" spans="1:16" s="258" customFormat="1" ht="14.25" customHeight="1" thickBot="1">
      <c r="A19" s="433"/>
      <c r="B19" s="434"/>
      <c r="C19" s="163" t="s">
        <v>76</v>
      </c>
      <c r="D19" s="162"/>
      <c r="E19" s="161"/>
      <c r="F19" s="160"/>
      <c r="G19" s="161"/>
      <c r="H19" s="160"/>
      <c r="I19" s="161"/>
      <c r="J19" s="160"/>
      <c r="K19" s="159"/>
      <c r="L19" s="307">
        <v>-7.4</v>
      </c>
      <c r="M19" s="115">
        <v>2.5031739708789527</v>
      </c>
      <c r="N19" s="307">
        <v>-5.9</v>
      </c>
      <c r="O19" s="115">
        <v>2.2004100345974562</v>
      </c>
      <c r="P19" s="157"/>
    </row>
    <row r="20" spans="1:16" s="258" customFormat="1" ht="14.25" customHeight="1" thickBot="1">
      <c r="A20" s="433" t="s">
        <v>12</v>
      </c>
      <c r="B20" s="434"/>
      <c r="C20" s="164" t="s">
        <v>54</v>
      </c>
      <c r="D20" s="110">
        <v>8.8887687038915857</v>
      </c>
      <c r="E20" s="111">
        <v>1.0947646205449475</v>
      </c>
      <c r="F20" s="110">
        <v>37.796133005079035</v>
      </c>
      <c r="G20" s="111">
        <v>1.8308374937742249</v>
      </c>
      <c r="H20" s="110">
        <v>44.334313587946411</v>
      </c>
      <c r="I20" s="111">
        <v>2.3244782184581942</v>
      </c>
      <c r="J20" s="110">
        <v>8.9807847030829766</v>
      </c>
      <c r="K20" s="111">
        <v>1.0928221126499025</v>
      </c>
      <c r="L20" s="308">
        <v>91</v>
      </c>
      <c r="M20" s="111">
        <v>1.0947646205449462</v>
      </c>
      <c r="N20" s="308">
        <v>53</v>
      </c>
      <c r="O20" s="111">
        <v>2.0826552039056603</v>
      </c>
      <c r="P20" s="157"/>
    </row>
    <row r="21" spans="1:16" s="258" customFormat="1" ht="14.25" customHeight="1" thickBot="1">
      <c r="A21" s="433"/>
      <c r="B21" s="434"/>
      <c r="C21" s="222" t="s">
        <v>55</v>
      </c>
      <c r="D21" s="113">
        <v>3.6926626822053854</v>
      </c>
      <c r="E21" s="114">
        <v>0.78709273562503523</v>
      </c>
      <c r="F21" s="113">
        <v>32.253000998066369</v>
      </c>
      <c r="G21" s="114">
        <v>1.7125421232346132</v>
      </c>
      <c r="H21" s="113">
        <v>48.574660110470973</v>
      </c>
      <c r="I21" s="114">
        <v>1.6834614415152933</v>
      </c>
      <c r="J21" s="113">
        <v>15.479676209257276</v>
      </c>
      <c r="K21" s="114">
        <v>1.3274848548563749</v>
      </c>
      <c r="L21" s="303">
        <v>96</v>
      </c>
      <c r="M21" s="114">
        <v>0.78709273562503712</v>
      </c>
      <c r="N21" s="302">
        <v>64</v>
      </c>
      <c r="O21" s="114">
        <v>1.6604656258082251</v>
      </c>
      <c r="P21" s="157"/>
    </row>
    <row r="22" spans="1:16" s="258" customFormat="1" ht="14.25" customHeight="1" thickBot="1">
      <c r="A22" s="433"/>
      <c r="B22" s="434"/>
      <c r="C22" s="163" t="s">
        <v>76</v>
      </c>
      <c r="D22" s="162"/>
      <c r="E22" s="161"/>
      <c r="F22" s="160"/>
      <c r="G22" s="161"/>
      <c r="H22" s="160"/>
      <c r="I22" s="161"/>
      <c r="J22" s="160"/>
      <c r="K22" s="159"/>
      <c r="L22" s="297">
        <v>-5.2</v>
      </c>
      <c r="M22" s="115">
        <v>1.2961716212545871</v>
      </c>
      <c r="N22" s="297">
        <v>-10.7</v>
      </c>
      <c r="O22" s="115">
        <v>2.5343699306991723</v>
      </c>
      <c r="P22" s="157"/>
    </row>
    <row r="23" spans="1:16" s="258" customFormat="1" ht="12.75" customHeight="1">
      <c r="A23" s="262" t="s">
        <v>93</v>
      </c>
      <c r="B23" s="99"/>
      <c r="C23" s="99"/>
      <c r="D23" s="99"/>
      <c r="E23" s="99"/>
      <c r="F23" s="99"/>
      <c r="G23" s="99"/>
      <c r="H23" s="99"/>
      <c r="I23" s="99"/>
      <c r="J23" s="99"/>
      <c r="K23" s="99"/>
      <c r="L23" s="99"/>
      <c r="M23" s="99"/>
      <c r="N23" s="99"/>
      <c r="O23" s="99"/>
      <c r="P23" s="99"/>
    </row>
    <row r="24" spans="1:16" s="258" customFormat="1">
      <c r="A24" s="227" t="s">
        <v>77</v>
      </c>
      <c r="B24" s="99"/>
      <c r="C24" s="99"/>
      <c r="D24" s="99"/>
      <c r="E24" s="99"/>
      <c r="F24" s="99"/>
      <c r="G24" s="99"/>
      <c r="H24" s="99"/>
      <c r="I24" s="99"/>
      <c r="J24" s="99"/>
      <c r="K24" s="99"/>
      <c r="L24" s="99"/>
      <c r="M24" s="99"/>
      <c r="N24" s="99"/>
      <c r="O24" s="99"/>
      <c r="P24" s="99"/>
    </row>
    <row r="25" spans="1:16" s="258" customFormat="1">
      <c r="A25" s="227" t="s">
        <v>100</v>
      </c>
      <c r="B25" s="99"/>
      <c r="C25" s="99"/>
      <c r="D25" s="99"/>
      <c r="E25" s="99"/>
      <c r="F25" s="99"/>
      <c r="G25" s="99"/>
      <c r="H25" s="99"/>
      <c r="I25" s="99"/>
      <c r="J25" s="99"/>
      <c r="K25" s="99"/>
      <c r="L25" s="99"/>
      <c r="M25" s="99"/>
      <c r="N25" s="99"/>
      <c r="O25" s="99"/>
      <c r="P25" s="99"/>
    </row>
    <row r="26" spans="1:16" s="258" customFormat="1">
      <c r="A26" s="156" t="s">
        <v>66</v>
      </c>
      <c r="B26" s="99"/>
      <c r="C26" s="99"/>
      <c r="D26" s="99"/>
      <c r="E26" s="99"/>
      <c r="F26" s="99"/>
      <c r="G26" s="99"/>
      <c r="H26" s="99"/>
      <c r="I26" s="99"/>
      <c r="J26" s="99"/>
      <c r="K26" s="99"/>
      <c r="L26" s="99"/>
      <c r="M26" s="99"/>
      <c r="N26" s="99"/>
      <c r="O26" s="99"/>
      <c r="P26" s="99"/>
    </row>
    <row r="27" spans="1:16" ht="12.75" customHeight="1">
      <c r="L27" s="99"/>
      <c r="M27" s="99"/>
      <c r="N27" s="99"/>
      <c r="O27" s="99"/>
    </row>
    <row r="28" spans="1:16" ht="12.75" customHeight="1">
      <c r="L28" s="99"/>
      <c r="M28" s="99"/>
      <c r="N28" s="99"/>
      <c r="O28" s="99"/>
    </row>
    <row r="29" spans="1:16" ht="12.75" customHeight="1">
      <c r="L29" s="99"/>
      <c r="M29" s="99"/>
      <c r="N29" s="99"/>
      <c r="O29" s="99"/>
    </row>
    <row r="30" spans="1:16" ht="12.75" customHeight="1">
      <c r="L30" s="99"/>
      <c r="M30" s="99"/>
      <c r="N30" s="99"/>
      <c r="O30" s="99"/>
    </row>
    <row r="31" spans="1:16" ht="12.75" customHeight="1">
      <c r="L31" s="99"/>
      <c r="M31" s="99"/>
      <c r="N31" s="99"/>
      <c r="O31" s="99"/>
    </row>
    <row r="32" spans="1:16" ht="12.75" customHeight="1">
      <c r="L32" s="99"/>
      <c r="M32" s="99"/>
      <c r="N32" s="99"/>
      <c r="O32" s="99"/>
    </row>
    <row r="33" spans="12:15" ht="12.75" customHeight="1">
      <c r="L33" s="99"/>
      <c r="M33" s="99"/>
      <c r="N33" s="99"/>
      <c r="O33" s="99"/>
    </row>
    <row r="34" spans="12:15" ht="12.75" customHeight="1">
      <c r="L34" s="99"/>
      <c r="M34" s="99"/>
      <c r="N34" s="99"/>
      <c r="O34" s="99"/>
    </row>
    <row r="35" spans="12:15" ht="12.75" customHeight="1">
      <c r="L35" s="99"/>
      <c r="M35" s="99"/>
      <c r="N35" s="99"/>
      <c r="O35" s="99"/>
    </row>
    <row r="36" spans="12:15" ht="12.75" customHeight="1">
      <c r="L36" s="99"/>
      <c r="M36" s="99"/>
      <c r="N36" s="99"/>
      <c r="O36" s="99"/>
    </row>
    <row r="37" spans="12:15" ht="12.75" customHeight="1">
      <c r="L37" s="99"/>
      <c r="M37" s="99"/>
      <c r="N37" s="99"/>
      <c r="O37" s="99"/>
    </row>
    <row r="38" spans="12:15" ht="12.75" customHeight="1">
      <c r="L38" s="99"/>
      <c r="M38" s="99"/>
      <c r="N38" s="99"/>
      <c r="O38" s="99"/>
    </row>
    <row r="39" spans="12:15" ht="12.75" customHeight="1">
      <c r="L39" s="99"/>
      <c r="M39" s="99"/>
      <c r="N39" s="99"/>
      <c r="O39" s="99"/>
    </row>
    <row r="40" spans="12:15" ht="12.75" customHeight="1">
      <c r="L40" s="99"/>
      <c r="M40" s="99"/>
      <c r="N40" s="99"/>
      <c r="O40" s="99"/>
    </row>
    <row r="41" spans="12:15" ht="12.75" customHeight="1">
      <c r="L41" s="99"/>
      <c r="M41" s="99"/>
      <c r="N41" s="99"/>
      <c r="O41" s="99"/>
    </row>
    <row r="42" spans="12:15" ht="12.75" customHeight="1">
      <c r="L42" s="99"/>
      <c r="M42" s="99"/>
      <c r="N42" s="99"/>
      <c r="O42" s="99"/>
    </row>
    <row r="43" spans="12:15" ht="12.75" customHeight="1">
      <c r="L43" s="99"/>
      <c r="M43" s="99"/>
      <c r="N43" s="99"/>
      <c r="O43" s="99"/>
    </row>
    <row r="44" spans="12:15" ht="12.75" customHeight="1">
      <c r="L44" s="99"/>
      <c r="M44" s="99"/>
      <c r="N44" s="99"/>
      <c r="O44" s="99"/>
    </row>
    <row r="45" spans="12:15" ht="12.75" customHeight="1">
      <c r="L45" s="99"/>
      <c r="M45" s="99"/>
      <c r="N45" s="99"/>
      <c r="O45" s="99"/>
    </row>
    <row r="46" spans="12:15" ht="12.75" customHeight="1">
      <c r="L46" s="99"/>
      <c r="M46" s="99"/>
      <c r="N46" s="99"/>
      <c r="O46" s="99"/>
    </row>
    <row r="47" spans="12:15" ht="12.75" customHeight="1">
      <c r="L47" s="99"/>
      <c r="M47" s="99"/>
      <c r="N47" s="99"/>
      <c r="O47" s="99"/>
    </row>
    <row r="48" spans="12:15" ht="12.75" customHeight="1">
      <c r="L48" s="99"/>
      <c r="M48" s="99"/>
      <c r="N48" s="99"/>
      <c r="O48" s="99"/>
    </row>
    <row r="49" spans="12:15" ht="12.75" customHeight="1">
      <c r="L49" s="99"/>
      <c r="M49" s="99"/>
      <c r="N49" s="99"/>
      <c r="O49" s="99"/>
    </row>
    <row r="50" spans="12:15" ht="12.75" customHeight="1">
      <c r="L50" s="99"/>
      <c r="M50" s="99"/>
      <c r="N50" s="99"/>
      <c r="O50" s="99"/>
    </row>
    <row r="51" spans="12:15" ht="12.75" customHeight="1">
      <c r="L51" s="99"/>
      <c r="M51" s="99"/>
      <c r="N51" s="99"/>
      <c r="O51" s="99"/>
    </row>
    <row r="52" spans="12:15" ht="12.75" customHeight="1">
      <c r="L52" s="99"/>
      <c r="M52" s="99"/>
      <c r="N52" s="99"/>
      <c r="O52" s="99"/>
    </row>
    <row r="53" spans="12:15" ht="12.75" customHeight="1">
      <c r="L53" s="99"/>
      <c r="M53" s="99"/>
      <c r="N53" s="99"/>
      <c r="O53" s="99"/>
    </row>
    <row r="54" spans="12:15" ht="12.75" customHeight="1">
      <c r="L54" s="99"/>
      <c r="M54" s="99"/>
      <c r="N54" s="99"/>
      <c r="O54" s="99"/>
    </row>
    <row r="55" spans="12:15" ht="12.75" customHeight="1">
      <c r="L55" s="99"/>
      <c r="M55" s="99"/>
      <c r="N55" s="99"/>
      <c r="O55" s="99"/>
    </row>
    <row r="56" spans="12:15" ht="12.75" customHeight="1">
      <c r="L56" s="99"/>
      <c r="M56" s="99"/>
      <c r="N56" s="99"/>
      <c r="O56" s="99"/>
    </row>
    <row r="57" spans="12:15" ht="12.75" customHeight="1">
      <c r="L57" s="99"/>
      <c r="M57" s="99"/>
      <c r="N57" s="99"/>
      <c r="O57" s="99"/>
    </row>
    <row r="58" spans="12:15" ht="12.75" customHeight="1">
      <c r="L58" s="99"/>
      <c r="M58" s="99"/>
      <c r="N58" s="99"/>
      <c r="O58" s="99"/>
    </row>
    <row r="59" spans="12:15" ht="12.75" customHeight="1"/>
    <row r="60" spans="12:15" ht="12.75" customHeight="1"/>
    <row r="61" spans="12:15" ht="12.75" customHeight="1"/>
    <row r="62" spans="12:15" ht="12.75" customHeight="1"/>
    <row r="63" spans="12:15" ht="12.75" customHeight="1"/>
    <row r="64" spans="12:15"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sheetData>
  <mergeCells count="16">
    <mergeCell ref="A20:B22"/>
    <mergeCell ref="B1:O1"/>
    <mergeCell ref="A2:B4"/>
    <mergeCell ref="C2:C4"/>
    <mergeCell ref="D2:K2"/>
    <mergeCell ref="L2:M3"/>
    <mergeCell ref="N2:O3"/>
    <mergeCell ref="D3:E3"/>
    <mergeCell ref="F3:G3"/>
    <mergeCell ref="H3:I3"/>
    <mergeCell ref="J3:K3"/>
    <mergeCell ref="A5:B7"/>
    <mergeCell ref="A8:B10"/>
    <mergeCell ref="A11:B13"/>
    <mergeCell ref="A14:B16"/>
    <mergeCell ref="A17:B19"/>
  </mergeCells>
  <conditionalFormatting sqref="L26:O43">
    <cfRule type="cellIs" dxfId="1" priority="1" operator="greaterThan">
      <formula>20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workbookViewId="0"/>
  </sheetViews>
  <sheetFormatPr baseColWidth="10" defaultRowHeight="12.75"/>
  <cols>
    <col min="1" max="1" width="4.85546875" style="98" customWidth="1"/>
    <col min="2" max="2" width="12" style="98" customWidth="1"/>
    <col min="3" max="3" width="13.28515625" style="98" customWidth="1"/>
    <col min="4" max="4" width="9" style="98" customWidth="1"/>
    <col min="5" max="5" width="7.42578125" style="98" customWidth="1"/>
    <col min="6" max="6" width="9" style="98" customWidth="1"/>
    <col min="7" max="7" width="7.42578125" style="98" customWidth="1"/>
    <col min="8" max="8" width="9" style="98" customWidth="1"/>
    <col min="9" max="9" width="7.42578125" style="98" customWidth="1"/>
    <col min="10" max="10" width="9" style="98" customWidth="1"/>
    <col min="11" max="11" width="7.42578125" style="98" customWidth="1"/>
    <col min="12" max="15" width="10.28515625" style="98" customWidth="1"/>
    <col min="16" max="16384" width="11.42578125" style="98"/>
  </cols>
  <sheetData>
    <row r="1" spans="1:16" s="258" customFormat="1" ht="25.5" customHeight="1" thickBot="1">
      <c r="A1" s="186">
        <v>2.6</v>
      </c>
      <c r="B1" s="442" t="s">
        <v>113</v>
      </c>
      <c r="C1" s="442"/>
      <c r="D1" s="442"/>
      <c r="E1" s="442"/>
      <c r="F1" s="442"/>
      <c r="G1" s="442"/>
      <c r="H1" s="442"/>
      <c r="I1" s="442"/>
      <c r="J1" s="442"/>
      <c r="K1" s="442"/>
      <c r="L1" s="442"/>
      <c r="M1" s="442"/>
      <c r="N1" s="442"/>
      <c r="O1" s="442"/>
      <c r="P1" s="133"/>
    </row>
    <row r="2" spans="1:16" s="258" customFormat="1" ht="15.75" customHeight="1" thickBot="1">
      <c r="A2" s="412" t="s">
        <v>3</v>
      </c>
      <c r="B2" s="413"/>
      <c r="C2" s="438" t="s">
        <v>67</v>
      </c>
      <c r="D2" s="420" t="s">
        <v>56</v>
      </c>
      <c r="E2" s="420"/>
      <c r="F2" s="420"/>
      <c r="G2" s="420"/>
      <c r="H2" s="420"/>
      <c r="I2" s="420"/>
      <c r="J2" s="420"/>
      <c r="K2" s="420"/>
      <c r="L2" s="418" t="s">
        <v>57</v>
      </c>
      <c r="M2" s="418"/>
      <c r="N2" s="418" t="s">
        <v>58</v>
      </c>
      <c r="O2" s="418"/>
      <c r="P2" s="133"/>
    </row>
    <row r="3" spans="1:16" s="258" customFormat="1" ht="28.5" customHeight="1" thickBot="1">
      <c r="A3" s="414"/>
      <c r="B3" s="415"/>
      <c r="C3" s="439"/>
      <c r="D3" s="418" t="s">
        <v>59</v>
      </c>
      <c r="E3" s="418"/>
      <c r="F3" s="420" t="s">
        <v>60</v>
      </c>
      <c r="G3" s="420"/>
      <c r="H3" s="420" t="s">
        <v>61</v>
      </c>
      <c r="I3" s="420"/>
      <c r="J3" s="420" t="s">
        <v>62</v>
      </c>
      <c r="K3" s="420"/>
      <c r="L3" s="418"/>
      <c r="M3" s="418"/>
      <c r="N3" s="418"/>
      <c r="O3" s="418"/>
      <c r="P3" s="133"/>
    </row>
    <row r="4" spans="1:16" s="258" customFormat="1" ht="15" customHeight="1" thickBot="1">
      <c r="A4" s="443"/>
      <c r="B4" s="444"/>
      <c r="C4" s="439"/>
      <c r="D4" s="147" t="s">
        <v>63</v>
      </c>
      <c r="E4" s="146" t="s">
        <v>5</v>
      </c>
      <c r="F4" s="147" t="s">
        <v>63</v>
      </c>
      <c r="G4" s="146" t="s">
        <v>5</v>
      </c>
      <c r="H4" s="147" t="s">
        <v>63</v>
      </c>
      <c r="I4" s="146" t="s">
        <v>5</v>
      </c>
      <c r="J4" s="147" t="s">
        <v>63</v>
      </c>
      <c r="K4" s="146" t="s">
        <v>5</v>
      </c>
      <c r="L4" s="147" t="s">
        <v>63</v>
      </c>
      <c r="M4" s="146" t="s">
        <v>5</v>
      </c>
      <c r="N4" s="147" t="s">
        <v>63</v>
      </c>
      <c r="O4" s="146" t="s">
        <v>5</v>
      </c>
      <c r="P4" s="133"/>
    </row>
    <row r="5" spans="1:16" s="258" customFormat="1" ht="13.5" customHeight="1" thickBot="1">
      <c r="A5" s="445" t="s">
        <v>7</v>
      </c>
      <c r="B5" s="446"/>
      <c r="C5" s="177" t="s">
        <v>68</v>
      </c>
      <c r="D5" s="176">
        <v>26.527829995189094</v>
      </c>
      <c r="E5" s="174">
        <v>1.0446340855862888</v>
      </c>
      <c r="F5" s="176">
        <v>48.92605155375832</v>
      </c>
      <c r="G5" s="174">
        <v>1.0589931978796976</v>
      </c>
      <c r="H5" s="176">
        <v>21.802456644562881</v>
      </c>
      <c r="I5" s="174">
        <v>0.94146246713238635</v>
      </c>
      <c r="J5" s="176">
        <v>2.7436618064896816</v>
      </c>
      <c r="K5" s="318">
        <v>0.34864274604632806</v>
      </c>
      <c r="L5" s="310">
        <v>73</v>
      </c>
      <c r="M5" s="319">
        <v>1.0446340855862686</v>
      </c>
      <c r="N5" s="310">
        <v>25</v>
      </c>
      <c r="O5" s="174">
        <v>0.85307533085293108</v>
      </c>
      <c r="P5" s="133"/>
    </row>
    <row r="6" spans="1:16" s="258" customFormat="1" ht="13.5" customHeight="1" thickBot="1">
      <c r="A6" s="445"/>
      <c r="B6" s="446"/>
      <c r="C6" s="178" t="s">
        <v>16</v>
      </c>
      <c r="D6" s="179">
        <v>37.000883070045525</v>
      </c>
      <c r="E6" s="180">
        <v>2.4177287109617072</v>
      </c>
      <c r="F6" s="179">
        <v>43.352958216852493</v>
      </c>
      <c r="G6" s="180">
        <v>2.5669596504656798</v>
      </c>
      <c r="H6" s="179">
        <v>17.662471084704187</v>
      </c>
      <c r="I6" s="180">
        <v>1.7525267457770362</v>
      </c>
      <c r="J6" s="228" t="s">
        <v>137</v>
      </c>
      <c r="K6" s="312">
        <v>0.82612599262616637</v>
      </c>
      <c r="L6" s="311">
        <v>63</v>
      </c>
      <c r="M6" s="314">
        <v>2.4177287109617098</v>
      </c>
      <c r="N6" s="311">
        <v>20</v>
      </c>
      <c r="O6" s="171">
        <v>2.0545334890445774</v>
      </c>
      <c r="P6" s="133"/>
    </row>
    <row r="7" spans="1:16" s="258" customFormat="1" ht="13.5" customHeight="1" thickBot="1">
      <c r="A7" s="445"/>
      <c r="B7" s="446"/>
      <c r="C7" s="163" t="s">
        <v>76</v>
      </c>
      <c r="D7" s="162"/>
      <c r="E7" s="161"/>
      <c r="F7" s="160"/>
      <c r="G7" s="161"/>
      <c r="H7" s="160"/>
      <c r="I7" s="161"/>
      <c r="J7" s="160"/>
      <c r="K7" s="161"/>
      <c r="L7" s="305">
        <v>10.5</v>
      </c>
      <c r="M7" s="315">
        <v>2.6657648829306342</v>
      </c>
      <c r="N7" s="305">
        <v>4.9000000000000004</v>
      </c>
      <c r="O7" s="181">
        <v>2.0302500731484434</v>
      </c>
      <c r="P7" s="133"/>
    </row>
    <row r="8" spans="1:16" s="258" customFormat="1" ht="13.5" customHeight="1" thickBot="1">
      <c r="A8" s="433" t="s">
        <v>8</v>
      </c>
      <c r="B8" s="434"/>
      <c r="C8" s="182" t="s">
        <v>68</v>
      </c>
      <c r="D8" s="138">
        <v>49.663475541566683</v>
      </c>
      <c r="E8" s="139">
        <v>2.8907407607007181</v>
      </c>
      <c r="F8" s="138">
        <v>41.526698924298749</v>
      </c>
      <c r="G8" s="139">
        <v>2.5046652320577545</v>
      </c>
      <c r="H8" s="138">
        <v>8.4514332706875113</v>
      </c>
      <c r="I8" s="139">
        <v>1.4999385917382035</v>
      </c>
      <c r="J8" s="138" t="s">
        <v>389</v>
      </c>
      <c r="K8" s="140">
        <v>0.26622377652753809</v>
      </c>
      <c r="L8" s="304">
        <v>50</v>
      </c>
      <c r="M8" s="316">
        <v>2.8907407607007078</v>
      </c>
      <c r="N8" s="304">
        <v>9</v>
      </c>
      <c r="O8" s="121">
        <v>1.5921820143002661</v>
      </c>
      <c r="P8" s="133"/>
    </row>
    <row r="9" spans="1:16" s="258" customFormat="1" ht="13.5" customHeight="1" thickBot="1">
      <c r="A9" s="433"/>
      <c r="B9" s="434"/>
      <c r="C9" s="223" t="s">
        <v>16</v>
      </c>
      <c r="D9" s="183">
        <v>55.307537759917821</v>
      </c>
      <c r="E9" s="184">
        <v>3.2271532111583903</v>
      </c>
      <c r="F9" s="183">
        <v>36.567561310769442</v>
      </c>
      <c r="G9" s="184">
        <v>3.396783153955985</v>
      </c>
      <c r="H9" s="183" t="s">
        <v>394</v>
      </c>
      <c r="I9" s="184">
        <v>2.1154677027333819</v>
      </c>
      <c r="J9" s="183" t="s">
        <v>125</v>
      </c>
      <c r="K9" s="313" t="s">
        <v>125</v>
      </c>
      <c r="L9" s="302">
        <v>45</v>
      </c>
      <c r="M9" s="317">
        <v>3.2271532111583885</v>
      </c>
      <c r="N9" s="302">
        <v>8</v>
      </c>
      <c r="O9" s="114">
        <v>2.1259292182177796</v>
      </c>
      <c r="P9" s="133"/>
    </row>
    <row r="10" spans="1:16" s="258" customFormat="1" ht="13.5" customHeight="1" thickBot="1">
      <c r="A10" s="433"/>
      <c r="B10" s="434"/>
      <c r="C10" s="163" t="s">
        <v>76</v>
      </c>
      <c r="D10" s="162"/>
      <c r="E10" s="161"/>
      <c r="F10" s="160"/>
      <c r="G10" s="161"/>
      <c r="H10" s="160"/>
      <c r="I10" s="161"/>
      <c r="J10" s="160"/>
      <c r="K10" s="161"/>
      <c r="L10" s="293">
        <v>5.6</v>
      </c>
      <c r="M10" s="315">
        <v>3.9845759575681505</v>
      </c>
      <c r="N10" s="293">
        <v>0.7</v>
      </c>
      <c r="O10" s="181">
        <v>2.5382050235477034</v>
      </c>
      <c r="P10" s="133"/>
    </row>
    <row r="11" spans="1:16" s="258" customFormat="1" ht="13.5" customHeight="1" thickBot="1">
      <c r="A11" s="433" t="s">
        <v>9</v>
      </c>
      <c r="B11" s="434"/>
      <c r="C11" s="182" t="s">
        <v>68</v>
      </c>
      <c r="D11" s="138">
        <v>20.908158709527161</v>
      </c>
      <c r="E11" s="139">
        <v>3.9857017537555328</v>
      </c>
      <c r="F11" s="138">
        <v>54.297913627350226</v>
      </c>
      <c r="G11" s="139">
        <v>4.3650317474863716</v>
      </c>
      <c r="H11" s="138">
        <v>22.890985077447517</v>
      </c>
      <c r="I11" s="139">
        <v>3.244901497178271</v>
      </c>
      <c r="J11" s="138" t="s">
        <v>137</v>
      </c>
      <c r="K11" s="140">
        <v>0.89184059267041393</v>
      </c>
      <c r="L11" s="304">
        <v>79</v>
      </c>
      <c r="M11" s="316">
        <v>3.9857017537555377</v>
      </c>
      <c r="N11" s="304">
        <v>25</v>
      </c>
      <c r="O11" s="121">
        <v>3.3112277942427499</v>
      </c>
      <c r="P11" s="133"/>
    </row>
    <row r="12" spans="1:16" s="258" customFormat="1" ht="13.5" customHeight="1" thickBot="1">
      <c r="A12" s="433"/>
      <c r="B12" s="434"/>
      <c r="C12" s="223" t="s">
        <v>16</v>
      </c>
      <c r="D12" s="183">
        <v>26.716549148342889</v>
      </c>
      <c r="E12" s="184">
        <v>4.8119598576891995</v>
      </c>
      <c r="F12" s="183">
        <v>59.235660498541762</v>
      </c>
      <c r="G12" s="184">
        <v>6.3036755021439212</v>
      </c>
      <c r="H12" s="183" t="s">
        <v>395</v>
      </c>
      <c r="I12" s="184">
        <v>4.1685056176002648</v>
      </c>
      <c r="J12" s="183" t="s">
        <v>125</v>
      </c>
      <c r="K12" s="313" t="s">
        <v>125</v>
      </c>
      <c r="L12" s="302">
        <v>73</v>
      </c>
      <c r="M12" s="317">
        <v>4.8119598576891995</v>
      </c>
      <c r="N12" s="302">
        <v>14</v>
      </c>
      <c r="O12" s="114">
        <v>3.9591976229004562</v>
      </c>
      <c r="P12" s="133"/>
    </row>
    <row r="13" spans="1:16" s="258" customFormat="1" ht="13.5" customHeight="1" thickBot="1">
      <c r="A13" s="433"/>
      <c r="B13" s="434"/>
      <c r="C13" s="163" t="s">
        <v>76</v>
      </c>
      <c r="D13" s="162"/>
      <c r="E13" s="161"/>
      <c r="F13" s="160"/>
      <c r="G13" s="161"/>
      <c r="H13" s="160"/>
      <c r="I13" s="161"/>
      <c r="J13" s="160"/>
      <c r="K13" s="161"/>
      <c r="L13" s="293">
        <v>5.8</v>
      </c>
      <c r="M13" s="315">
        <v>6.2327715131781147</v>
      </c>
      <c r="N13" s="293">
        <v>10.7</v>
      </c>
      <c r="O13" s="181">
        <v>5.4603703863349775</v>
      </c>
      <c r="P13" s="133"/>
    </row>
    <row r="14" spans="1:16" s="258" customFormat="1" ht="13.5" customHeight="1" thickBot="1">
      <c r="A14" s="433" t="s">
        <v>10</v>
      </c>
      <c r="B14" s="434"/>
      <c r="C14" s="182" t="s">
        <v>68</v>
      </c>
      <c r="D14" s="138">
        <v>30.936762897383797</v>
      </c>
      <c r="E14" s="139">
        <v>1.8882865534205877</v>
      </c>
      <c r="F14" s="138">
        <v>48.711409206946875</v>
      </c>
      <c r="G14" s="139">
        <v>2.1296742855668236</v>
      </c>
      <c r="H14" s="138">
        <v>18.668829872008903</v>
      </c>
      <c r="I14" s="139">
        <v>1.7904089304893125</v>
      </c>
      <c r="J14" s="229" t="s">
        <v>390</v>
      </c>
      <c r="K14" s="140">
        <v>0.6575125015484331</v>
      </c>
      <c r="L14" s="304">
        <v>69</v>
      </c>
      <c r="M14" s="316">
        <v>1.8882865534205919</v>
      </c>
      <c r="N14" s="304">
        <v>20</v>
      </c>
      <c r="O14" s="121">
        <v>1.532174802618921</v>
      </c>
      <c r="P14" s="133"/>
    </row>
    <row r="15" spans="1:16" s="258" customFormat="1" ht="13.5" customHeight="1" thickBot="1">
      <c r="A15" s="433"/>
      <c r="B15" s="434"/>
      <c r="C15" s="223" t="s">
        <v>16</v>
      </c>
      <c r="D15" s="183">
        <v>40.187654896189684</v>
      </c>
      <c r="E15" s="184">
        <v>3.9354947968196305</v>
      </c>
      <c r="F15" s="183">
        <v>46.947823412626249</v>
      </c>
      <c r="G15" s="184">
        <v>4.3984258983401698</v>
      </c>
      <c r="H15" s="183" t="s">
        <v>395</v>
      </c>
      <c r="I15" s="184">
        <v>3.5843237346681702</v>
      </c>
      <c r="J15" s="183" t="s">
        <v>125</v>
      </c>
      <c r="K15" s="313" t="s">
        <v>125</v>
      </c>
      <c r="L15" s="302">
        <v>60</v>
      </c>
      <c r="M15" s="317">
        <v>3.9354947968196288</v>
      </c>
      <c r="N15" s="302">
        <v>13</v>
      </c>
      <c r="O15" s="114">
        <v>3.4875186062065802</v>
      </c>
      <c r="P15" s="133"/>
    </row>
    <row r="16" spans="1:16" s="258" customFormat="1" ht="13.5" customHeight="1" thickBot="1">
      <c r="A16" s="433"/>
      <c r="B16" s="434"/>
      <c r="C16" s="163" t="s">
        <v>76</v>
      </c>
      <c r="D16" s="162"/>
      <c r="E16" s="161"/>
      <c r="F16" s="160"/>
      <c r="G16" s="161"/>
      <c r="H16" s="160"/>
      <c r="I16" s="161"/>
      <c r="J16" s="160"/>
      <c r="K16" s="161"/>
      <c r="L16" s="305">
        <v>9.3000000000000007</v>
      </c>
      <c r="M16" s="315">
        <v>4.1675093354552732</v>
      </c>
      <c r="N16" s="305">
        <v>7.5</v>
      </c>
      <c r="O16" s="181">
        <v>3.4905912606205862</v>
      </c>
      <c r="P16" s="133"/>
    </row>
    <row r="17" spans="1:16" s="258" customFormat="1" ht="13.5" customHeight="1" thickBot="1">
      <c r="A17" s="433" t="s">
        <v>11</v>
      </c>
      <c r="B17" s="434"/>
      <c r="C17" s="182" t="s">
        <v>68</v>
      </c>
      <c r="D17" s="138">
        <v>26.582261335774042</v>
      </c>
      <c r="E17" s="139">
        <v>1.4453453088508037</v>
      </c>
      <c r="F17" s="138">
        <v>51.215835055004405</v>
      </c>
      <c r="G17" s="139">
        <v>1.5100316703591401</v>
      </c>
      <c r="H17" s="138">
        <v>20.246640365002619</v>
      </c>
      <c r="I17" s="139">
        <v>1.2728715277105047</v>
      </c>
      <c r="J17" s="138" t="s">
        <v>137</v>
      </c>
      <c r="K17" s="140">
        <v>0.48974473665134738</v>
      </c>
      <c r="L17" s="304">
        <v>73</v>
      </c>
      <c r="M17" s="316">
        <v>1.4453453088508121</v>
      </c>
      <c r="N17" s="304">
        <v>22</v>
      </c>
      <c r="O17" s="121">
        <v>1.1789973106105347</v>
      </c>
      <c r="P17" s="133"/>
    </row>
    <row r="18" spans="1:16" s="258" customFormat="1" ht="13.5" customHeight="1" thickBot="1">
      <c r="A18" s="433"/>
      <c r="B18" s="434"/>
      <c r="C18" s="223" t="s">
        <v>16</v>
      </c>
      <c r="D18" s="183">
        <v>37.085356373285357</v>
      </c>
      <c r="E18" s="184">
        <v>3.3542012181627081</v>
      </c>
      <c r="F18" s="183">
        <v>44.322471122006498</v>
      </c>
      <c r="G18" s="184">
        <v>3.4373862783158753</v>
      </c>
      <c r="H18" s="183">
        <v>17.164333719155739</v>
      </c>
      <c r="I18" s="184">
        <v>2.43470712989141</v>
      </c>
      <c r="J18" s="230" t="s">
        <v>125</v>
      </c>
      <c r="K18" s="313" t="s">
        <v>125</v>
      </c>
      <c r="L18" s="302">
        <v>63</v>
      </c>
      <c r="M18" s="317">
        <v>3.3542012181627081</v>
      </c>
      <c r="N18" s="302">
        <v>19</v>
      </c>
      <c r="O18" s="114">
        <v>2.7467313141097609</v>
      </c>
      <c r="P18" s="133"/>
    </row>
    <row r="19" spans="1:16" s="258" customFormat="1" ht="13.5" customHeight="1" thickBot="1">
      <c r="A19" s="433"/>
      <c r="B19" s="434"/>
      <c r="C19" s="163" t="s">
        <v>76</v>
      </c>
      <c r="D19" s="162"/>
      <c r="E19" s="161"/>
      <c r="F19" s="160"/>
      <c r="G19" s="161"/>
      <c r="H19" s="160"/>
      <c r="I19" s="161"/>
      <c r="J19" s="160"/>
      <c r="K19" s="161"/>
      <c r="L19" s="293">
        <v>10.5</v>
      </c>
      <c r="M19" s="315">
        <v>3.6871555113222176</v>
      </c>
      <c r="N19" s="293">
        <v>3.6</v>
      </c>
      <c r="O19" s="181">
        <v>2.8581455411515475</v>
      </c>
      <c r="P19" s="133"/>
    </row>
    <row r="20" spans="1:16" s="258" customFormat="1" ht="13.5" customHeight="1" thickBot="1">
      <c r="A20" s="433" t="s">
        <v>12</v>
      </c>
      <c r="B20" s="434"/>
      <c r="C20" s="182" t="s">
        <v>68</v>
      </c>
      <c r="D20" s="138">
        <v>6.1693137195994652</v>
      </c>
      <c r="E20" s="139">
        <v>0.73100755687738661</v>
      </c>
      <c r="F20" s="138">
        <v>35.823998104474683</v>
      </c>
      <c r="G20" s="139">
        <v>1.4717261749570263</v>
      </c>
      <c r="H20" s="138">
        <v>46.054946635705839</v>
      </c>
      <c r="I20" s="139">
        <v>1.6308557969192747</v>
      </c>
      <c r="J20" s="138">
        <v>11.951741540220022</v>
      </c>
      <c r="K20" s="140">
        <v>0.96279389788733138</v>
      </c>
      <c r="L20" s="304">
        <v>94</v>
      </c>
      <c r="M20" s="316">
        <v>0.73100755687738195</v>
      </c>
      <c r="N20" s="304">
        <v>58</v>
      </c>
      <c r="O20" s="121">
        <v>1.6082749963884804</v>
      </c>
      <c r="P20" s="133"/>
    </row>
    <row r="21" spans="1:16" s="258" customFormat="1" ht="13.5" customHeight="1" thickBot="1">
      <c r="A21" s="433"/>
      <c r="B21" s="434"/>
      <c r="C21" s="223" t="s">
        <v>16</v>
      </c>
      <c r="D21" s="183" t="s">
        <v>393</v>
      </c>
      <c r="E21" s="184">
        <v>2.0665203176937936</v>
      </c>
      <c r="F21" s="183">
        <v>31.711263557381496</v>
      </c>
      <c r="G21" s="184">
        <v>3.7160265390011258</v>
      </c>
      <c r="H21" s="183">
        <v>48.180273518791559</v>
      </c>
      <c r="I21" s="184">
        <v>3.182448248171188</v>
      </c>
      <c r="J21" s="183">
        <v>13.707188679423684</v>
      </c>
      <c r="K21" s="313">
        <v>2.0387185848072096</v>
      </c>
      <c r="L21" s="302">
        <v>94</v>
      </c>
      <c r="M21" s="317">
        <v>2.0665203176937936</v>
      </c>
      <c r="N21" s="302">
        <v>62</v>
      </c>
      <c r="O21" s="114">
        <v>3.364795836117191</v>
      </c>
      <c r="P21" s="133"/>
    </row>
    <row r="22" spans="1:16" s="258" customFormat="1" ht="13.5" customHeight="1" thickBot="1">
      <c r="A22" s="433"/>
      <c r="B22" s="434"/>
      <c r="C22" s="163" t="s">
        <v>76</v>
      </c>
      <c r="D22" s="162"/>
      <c r="E22" s="161"/>
      <c r="F22" s="160"/>
      <c r="G22" s="161"/>
      <c r="H22" s="160"/>
      <c r="I22" s="161"/>
      <c r="J22" s="160"/>
      <c r="K22" s="161"/>
      <c r="L22" s="294">
        <v>0.2</v>
      </c>
      <c r="M22" s="320">
        <v>2.2191959205285112</v>
      </c>
      <c r="N22" s="309">
        <v>-3.9</v>
      </c>
      <c r="O22" s="115">
        <v>4.0154914347497774</v>
      </c>
      <c r="P22" s="133"/>
    </row>
    <row r="23" spans="1:16" s="258" customFormat="1">
      <c r="A23" s="262" t="s">
        <v>94</v>
      </c>
      <c r="B23" s="126"/>
      <c r="C23" s="126"/>
      <c r="D23" s="126"/>
      <c r="E23" s="126"/>
      <c r="F23" s="126"/>
      <c r="G23" s="126"/>
      <c r="H23" s="126"/>
      <c r="I23" s="126"/>
      <c r="J23" s="126"/>
      <c r="K23" s="126"/>
      <c r="L23" s="126"/>
      <c r="M23" s="126"/>
      <c r="N23" s="126"/>
      <c r="O23" s="126"/>
      <c r="P23" s="126"/>
    </row>
    <row r="24" spans="1:16" s="258" customFormat="1">
      <c r="A24" s="227" t="s">
        <v>77</v>
      </c>
      <c r="B24" s="126"/>
      <c r="C24" s="126"/>
      <c r="D24" s="126"/>
      <c r="E24" s="126"/>
      <c r="F24" s="126"/>
      <c r="G24" s="126"/>
      <c r="H24" s="126"/>
      <c r="I24" s="126"/>
      <c r="J24" s="126"/>
      <c r="K24" s="126"/>
      <c r="L24" s="126"/>
      <c r="M24" s="126"/>
      <c r="N24" s="126"/>
      <c r="O24" s="126"/>
      <c r="P24" s="126"/>
    </row>
    <row r="25" spans="1:16" s="258" customFormat="1">
      <c r="A25" s="227" t="s">
        <v>100</v>
      </c>
      <c r="B25" s="126"/>
      <c r="C25" s="126"/>
      <c r="D25" s="126"/>
      <c r="E25" s="126"/>
      <c r="F25" s="126"/>
      <c r="G25" s="126"/>
      <c r="H25" s="126"/>
      <c r="I25" s="126"/>
      <c r="J25" s="126"/>
      <c r="K25" s="126"/>
      <c r="L25" s="126"/>
      <c r="M25" s="126"/>
      <c r="N25" s="126"/>
      <c r="O25" s="126"/>
      <c r="P25" s="126"/>
    </row>
    <row r="26" spans="1:16" s="126" customFormat="1">
      <c r="A26" s="156" t="s">
        <v>66</v>
      </c>
    </row>
    <row r="27" spans="1:16" ht="15" customHeight="1">
      <c r="A27" s="98" t="str">
        <f>CONCATENATE(LEFT(N29,3),O48)</f>
        <v/>
      </c>
      <c r="L27" s="126"/>
      <c r="M27" s="126"/>
      <c r="N27" s="126"/>
      <c r="O27" s="126"/>
    </row>
    <row r="28" spans="1:16">
      <c r="L28" s="126"/>
      <c r="M28" s="126"/>
      <c r="N28" s="126"/>
      <c r="O28" s="126"/>
    </row>
    <row r="29" spans="1:16" ht="12.75" customHeight="1">
      <c r="L29" s="126"/>
      <c r="M29" s="126"/>
      <c r="N29" s="126"/>
      <c r="O29" s="126"/>
    </row>
    <row r="30" spans="1:16" ht="12.75" customHeight="1">
      <c r="L30" s="126"/>
      <c r="M30" s="126"/>
      <c r="N30" s="126"/>
      <c r="O30" s="126"/>
    </row>
    <row r="31" spans="1:16" ht="12.75" customHeight="1">
      <c r="L31" s="126"/>
      <c r="M31" s="126"/>
      <c r="N31" s="126"/>
      <c r="O31" s="126"/>
    </row>
    <row r="32" spans="1:16" ht="12.75" customHeight="1">
      <c r="L32" s="126"/>
      <c r="M32" s="126"/>
      <c r="N32" s="126"/>
      <c r="O32" s="126"/>
    </row>
    <row r="33" spans="12:15" ht="12.75" customHeight="1">
      <c r="L33" s="126"/>
      <c r="M33" s="126"/>
      <c r="N33" s="126"/>
      <c r="O33" s="126"/>
    </row>
    <row r="34" spans="12:15" ht="12.75" customHeight="1">
      <c r="L34" s="126"/>
      <c r="M34" s="126"/>
      <c r="N34" s="126"/>
      <c r="O34" s="126"/>
    </row>
    <row r="35" spans="12:15" ht="12.75" customHeight="1">
      <c r="L35" s="126"/>
      <c r="M35" s="126"/>
      <c r="N35" s="126"/>
      <c r="O35" s="126"/>
    </row>
    <row r="36" spans="12:15" ht="12.75" customHeight="1">
      <c r="L36" s="126"/>
      <c r="M36" s="126"/>
      <c r="N36" s="126"/>
      <c r="O36" s="126"/>
    </row>
    <row r="37" spans="12:15" ht="12.75" customHeight="1">
      <c r="L37" s="126"/>
      <c r="M37" s="126"/>
      <c r="N37" s="126"/>
      <c r="O37" s="126"/>
    </row>
    <row r="38" spans="12:15" ht="12.75" customHeight="1">
      <c r="L38" s="126"/>
      <c r="M38" s="126"/>
      <c r="N38" s="126"/>
      <c r="O38" s="126"/>
    </row>
    <row r="39" spans="12:15" ht="12.75" customHeight="1">
      <c r="L39" s="126"/>
      <c r="M39" s="126"/>
      <c r="N39" s="126"/>
      <c r="O39" s="126"/>
    </row>
    <row r="40" spans="12:15" ht="12.75" customHeight="1">
      <c r="L40" s="126"/>
      <c r="M40" s="126"/>
      <c r="N40" s="126"/>
      <c r="O40" s="126"/>
    </row>
    <row r="41" spans="12:15" ht="12.75" customHeight="1">
      <c r="L41" s="126"/>
      <c r="M41" s="126"/>
      <c r="N41" s="126"/>
      <c r="O41" s="126"/>
    </row>
    <row r="42" spans="12:15" ht="12.75" customHeight="1">
      <c r="L42" s="126"/>
      <c r="M42" s="126"/>
      <c r="N42" s="126"/>
      <c r="O42" s="126"/>
    </row>
    <row r="43" spans="12:15" ht="12.75" customHeight="1">
      <c r="L43" s="126"/>
      <c r="M43" s="126"/>
      <c r="N43" s="126"/>
      <c r="O43" s="126"/>
    </row>
    <row r="44" spans="12:15" ht="12.75" customHeight="1">
      <c r="L44" s="126"/>
      <c r="M44" s="126"/>
      <c r="N44" s="126"/>
      <c r="O44" s="126"/>
    </row>
    <row r="45" spans="12:15" ht="12.75" customHeight="1">
      <c r="L45" s="126"/>
      <c r="M45" s="126"/>
      <c r="N45" s="126"/>
      <c r="O45" s="126"/>
    </row>
    <row r="46" spans="12:15" ht="12.75" customHeight="1">
      <c r="L46" s="126"/>
      <c r="M46" s="126"/>
      <c r="N46" s="126"/>
      <c r="O46" s="126"/>
    </row>
    <row r="47" spans="12:15" ht="12.75" customHeight="1">
      <c r="L47" s="126"/>
      <c r="M47" s="126"/>
      <c r="N47" s="126"/>
      <c r="O47" s="126"/>
    </row>
    <row r="48" spans="12:15" ht="12.75" customHeight="1">
      <c r="L48" s="126"/>
      <c r="M48" s="126"/>
      <c r="N48" s="126"/>
      <c r="O48" s="126"/>
    </row>
    <row r="49" spans="12:15" ht="12.75" customHeight="1">
      <c r="L49" s="126"/>
      <c r="M49" s="126"/>
      <c r="N49" s="126"/>
      <c r="O49" s="126"/>
    </row>
    <row r="50" spans="12:15" ht="12.75" customHeight="1">
      <c r="L50" s="126"/>
      <c r="M50" s="126"/>
      <c r="N50" s="126"/>
      <c r="O50" s="126"/>
    </row>
    <row r="51" spans="12:15" ht="12.75" customHeight="1">
      <c r="L51" s="126"/>
      <c r="M51" s="126"/>
      <c r="N51" s="126"/>
      <c r="O51" s="126"/>
    </row>
    <row r="52" spans="12:15" ht="12.75" customHeight="1">
      <c r="L52" s="126"/>
      <c r="M52" s="126"/>
      <c r="N52" s="126"/>
      <c r="O52" s="126"/>
    </row>
    <row r="53" spans="12:15" ht="12.75" customHeight="1">
      <c r="L53" s="126"/>
      <c r="M53" s="126"/>
      <c r="N53" s="126"/>
      <c r="O53" s="126"/>
    </row>
    <row r="54" spans="12:15" ht="12.75" customHeight="1">
      <c r="L54" s="126"/>
      <c r="M54" s="126"/>
      <c r="N54" s="126"/>
      <c r="O54" s="126"/>
    </row>
    <row r="55" spans="12:15" ht="12.75" customHeight="1">
      <c r="L55" s="126"/>
      <c r="M55" s="126"/>
      <c r="N55" s="126"/>
      <c r="O55" s="126"/>
    </row>
    <row r="56" spans="12:15" ht="12.75" customHeight="1">
      <c r="L56" s="126"/>
      <c r="M56" s="126"/>
      <c r="N56" s="126"/>
      <c r="O56" s="126"/>
    </row>
    <row r="57" spans="12:15" ht="12.75" customHeight="1">
      <c r="L57" s="126"/>
      <c r="M57" s="126"/>
      <c r="N57" s="126"/>
      <c r="O57" s="126"/>
    </row>
    <row r="58" spans="12:15" ht="12.75" customHeight="1"/>
    <row r="59" spans="12:15" ht="12.75" customHeight="1"/>
    <row r="60" spans="12:15" ht="12.75" customHeight="1"/>
    <row r="61" spans="12:15" ht="12.75" customHeight="1"/>
    <row r="62" spans="12:15" ht="12.75" customHeight="1"/>
    <row r="63" spans="12:15" ht="12.75" customHeight="1"/>
    <row r="64" spans="12:15" ht="12.75" customHeight="1"/>
    <row r="65" ht="12.75" customHeight="1"/>
    <row r="66" ht="12.75" customHeight="1"/>
    <row r="67" ht="12.75" customHeight="1"/>
  </sheetData>
  <mergeCells count="16">
    <mergeCell ref="A20:B22"/>
    <mergeCell ref="B1:O1"/>
    <mergeCell ref="A2:B4"/>
    <mergeCell ref="C2:C4"/>
    <mergeCell ref="D2:K2"/>
    <mergeCell ref="L2:M3"/>
    <mergeCell ref="N2:O3"/>
    <mergeCell ref="D3:E3"/>
    <mergeCell ref="F3:G3"/>
    <mergeCell ref="H3:I3"/>
    <mergeCell ref="J3:K3"/>
    <mergeCell ref="A5:B7"/>
    <mergeCell ref="A8:B10"/>
    <mergeCell ref="A11:B13"/>
    <mergeCell ref="A14:B16"/>
    <mergeCell ref="A17:B19"/>
  </mergeCells>
  <conditionalFormatting sqref="D28:K44">
    <cfRule type="cellIs" dxfId="0" priority="2" operator="greaterThan">
      <formula>20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baseColWidth="10" defaultRowHeight="12.75"/>
  <cols>
    <col min="1" max="1" width="4.85546875" style="133" customWidth="1"/>
    <col min="2" max="2" width="12.140625" style="133" customWidth="1"/>
    <col min="3" max="12" width="7" style="133" customWidth="1"/>
    <col min="13" max="16384" width="11.42578125" style="133"/>
  </cols>
  <sheetData>
    <row r="1" spans="1:15" s="126" customFormat="1" ht="29.1" customHeight="1" thickBot="1">
      <c r="A1" s="186">
        <v>2.7</v>
      </c>
      <c r="B1" s="425" t="s">
        <v>114</v>
      </c>
      <c r="C1" s="425"/>
      <c r="D1" s="425"/>
      <c r="E1" s="425"/>
      <c r="F1" s="425"/>
      <c r="G1" s="425"/>
      <c r="H1" s="425"/>
      <c r="I1" s="425"/>
      <c r="J1" s="425"/>
      <c r="K1" s="425"/>
      <c r="L1" s="425"/>
      <c r="M1" s="187"/>
      <c r="N1" s="133"/>
      <c r="O1" s="133"/>
    </row>
    <row r="2" spans="1:15" s="126" customFormat="1" ht="15" customHeight="1" thickBot="1">
      <c r="A2" s="412" t="s">
        <v>3</v>
      </c>
      <c r="B2" s="413"/>
      <c r="C2" s="401" t="s">
        <v>69</v>
      </c>
      <c r="D2" s="402"/>
      <c r="E2" s="402"/>
      <c r="F2" s="402"/>
      <c r="G2" s="402"/>
      <c r="H2" s="402"/>
      <c r="I2" s="402"/>
      <c r="J2" s="402"/>
      <c r="K2" s="402"/>
      <c r="L2" s="403"/>
      <c r="M2" s="100"/>
      <c r="N2" s="133"/>
      <c r="O2" s="133"/>
    </row>
    <row r="3" spans="1:15" s="126" customFormat="1" ht="15" customHeight="1" thickBot="1">
      <c r="A3" s="443"/>
      <c r="B3" s="444"/>
      <c r="C3" s="188" t="s">
        <v>70</v>
      </c>
      <c r="D3" s="103" t="s">
        <v>5</v>
      </c>
      <c r="E3" s="188" t="s">
        <v>71</v>
      </c>
      <c r="F3" s="103" t="s">
        <v>5</v>
      </c>
      <c r="G3" s="188" t="s">
        <v>72</v>
      </c>
      <c r="H3" s="103" t="s">
        <v>5</v>
      </c>
      <c r="I3" s="188" t="s">
        <v>73</v>
      </c>
      <c r="J3" s="103" t="s">
        <v>5</v>
      </c>
      <c r="K3" s="188" t="s">
        <v>74</v>
      </c>
      <c r="L3" s="189" t="s">
        <v>5</v>
      </c>
      <c r="M3" s="190"/>
      <c r="N3" s="133"/>
      <c r="O3" s="133"/>
    </row>
    <row r="4" spans="1:15" s="126" customFormat="1" ht="15" customHeight="1" thickBot="1">
      <c r="A4" s="448" t="s">
        <v>75</v>
      </c>
      <c r="B4" s="448"/>
      <c r="C4" s="106">
        <v>388.0215</v>
      </c>
      <c r="D4" s="107">
        <v>3.1525731747891403</v>
      </c>
      <c r="E4" s="106">
        <v>436.92899999999997</v>
      </c>
      <c r="F4" s="107">
        <v>2.6854829016026218</v>
      </c>
      <c r="G4" s="106">
        <v>497.5701600000001</v>
      </c>
      <c r="H4" s="107">
        <v>2.4437618128614882</v>
      </c>
      <c r="I4" s="106">
        <v>565.52470000000005</v>
      </c>
      <c r="J4" s="107">
        <v>2.7881760831052138</v>
      </c>
      <c r="K4" s="106">
        <v>628.69858000000011</v>
      </c>
      <c r="L4" s="107">
        <v>3.1201687167843848</v>
      </c>
      <c r="M4" s="133"/>
      <c r="N4" s="133"/>
      <c r="O4" s="133"/>
    </row>
    <row r="5" spans="1:15" s="126" customFormat="1" ht="15" customHeight="1">
      <c r="A5" s="449" t="s">
        <v>8</v>
      </c>
      <c r="B5" s="449"/>
      <c r="C5" s="149">
        <v>342.71924000000001</v>
      </c>
      <c r="D5" s="206">
        <v>5.2178421403334951</v>
      </c>
      <c r="E5" s="149">
        <v>390.74684000000002</v>
      </c>
      <c r="F5" s="206">
        <v>6.4750305287620176</v>
      </c>
      <c r="G5" s="149">
        <v>442.42521999999991</v>
      </c>
      <c r="H5" s="206">
        <v>5.3177950843408759</v>
      </c>
      <c r="I5" s="149">
        <v>499.04732000000007</v>
      </c>
      <c r="J5" s="206">
        <v>5.4860517648742677</v>
      </c>
      <c r="K5" s="149">
        <v>561.10785999999996</v>
      </c>
      <c r="L5" s="206">
        <v>10.516266146833694</v>
      </c>
      <c r="M5" s="133"/>
      <c r="N5" s="133"/>
      <c r="O5" s="133"/>
    </row>
    <row r="6" spans="1:15" s="126" customFormat="1" ht="15" customHeight="1">
      <c r="A6" s="447" t="s">
        <v>9</v>
      </c>
      <c r="B6" s="447"/>
      <c r="C6" s="150">
        <v>411.35064</v>
      </c>
      <c r="D6" s="181">
        <v>8.6158959051650523</v>
      </c>
      <c r="E6" s="150">
        <v>451.69891999999999</v>
      </c>
      <c r="F6" s="181">
        <v>6.7797385606172176</v>
      </c>
      <c r="G6" s="150">
        <v>501.40443999999991</v>
      </c>
      <c r="H6" s="181">
        <v>7.2990777495516497</v>
      </c>
      <c r="I6" s="150">
        <v>559.76990000000001</v>
      </c>
      <c r="J6" s="181">
        <v>8.3294464820611189</v>
      </c>
      <c r="K6" s="150">
        <v>618.39944000000003</v>
      </c>
      <c r="L6" s="181">
        <v>14.907934717063929</v>
      </c>
      <c r="M6" s="133"/>
      <c r="N6" s="133"/>
      <c r="O6" s="133"/>
    </row>
    <row r="7" spans="1:15" s="126" customFormat="1" ht="15" customHeight="1">
      <c r="A7" s="447" t="s">
        <v>10</v>
      </c>
      <c r="B7" s="447"/>
      <c r="C7" s="150">
        <v>379.88394</v>
      </c>
      <c r="D7" s="181">
        <v>4.1396310985497191</v>
      </c>
      <c r="E7" s="150">
        <v>426.7568</v>
      </c>
      <c r="F7" s="181">
        <v>4.5805589876258681</v>
      </c>
      <c r="G7" s="150">
        <v>483.6372199999999</v>
      </c>
      <c r="H7" s="181">
        <v>4.1539839891169672</v>
      </c>
      <c r="I7" s="150">
        <v>548.12576000000001</v>
      </c>
      <c r="J7" s="181">
        <v>5.3395625447109438</v>
      </c>
      <c r="K7" s="150">
        <v>611.84032000000013</v>
      </c>
      <c r="L7" s="181">
        <v>6.6909895202727601</v>
      </c>
      <c r="M7" s="133"/>
      <c r="N7" s="133"/>
      <c r="O7" s="133"/>
    </row>
    <row r="8" spans="1:15" s="126" customFormat="1" ht="15" customHeight="1">
      <c r="A8" s="447" t="s">
        <v>11</v>
      </c>
      <c r="B8" s="447"/>
      <c r="C8" s="150">
        <v>390.37835999999999</v>
      </c>
      <c r="D8" s="181">
        <v>5.15981960664518</v>
      </c>
      <c r="E8" s="150">
        <v>437.40352000000001</v>
      </c>
      <c r="F8" s="181">
        <v>3.8128158801599752</v>
      </c>
      <c r="G8" s="150">
        <v>495.79826000000003</v>
      </c>
      <c r="H8" s="181">
        <v>3.1659675616278911</v>
      </c>
      <c r="I8" s="150">
        <v>559.96670000000006</v>
      </c>
      <c r="J8" s="181">
        <v>3.6358673893199223</v>
      </c>
      <c r="K8" s="150">
        <v>617.8846400000001</v>
      </c>
      <c r="L8" s="181">
        <v>4.9715582029701606</v>
      </c>
      <c r="M8" s="133"/>
      <c r="N8" s="133"/>
      <c r="O8" s="133"/>
    </row>
    <row r="9" spans="1:15" s="126" customFormat="1" ht="15" customHeight="1" thickBot="1">
      <c r="A9" s="421" t="s">
        <v>12</v>
      </c>
      <c r="B9" s="421"/>
      <c r="C9" s="116">
        <v>469.30308000000008</v>
      </c>
      <c r="D9" s="115">
        <v>3.9610825207460696</v>
      </c>
      <c r="E9" s="116">
        <v>526.00868000000003</v>
      </c>
      <c r="F9" s="115">
        <v>3.470951068799454</v>
      </c>
      <c r="G9" s="116">
        <v>590.89815999999996</v>
      </c>
      <c r="H9" s="115">
        <v>3.565128625460785</v>
      </c>
      <c r="I9" s="116">
        <v>653.45488</v>
      </c>
      <c r="J9" s="115">
        <v>3.6207263031496866</v>
      </c>
      <c r="K9" s="116">
        <v>702.53432000000021</v>
      </c>
      <c r="L9" s="115">
        <v>4.1671788829950929</v>
      </c>
      <c r="M9" s="133"/>
      <c r="N9" s="133"/>
      <c r="O9" s="133"/>
    </row>
    <row r="10" spans="1:15" s="126" customFormat="1" ht="12.75" customHeight="1">
      <c r="A10" s="191" t="s">
        <v>95</v>
      </c>
    </row>
    <row r="11" spans="1:15" ht="12.75" customHeight="1"/>
  </sheetData>
  <mergeCells count="9">
    <mergeCell ref="A7:B7"/>
    <mergeCell ref="A8:B8"/>
    <mergeCell ref="A9:B9"/>
    <mergeCell ref="B1:L1"/>
    <mergeCell ref="A2:B3"/>
    <mergeCell ref="C2:L2"/>
    <mergeCell ref="A4:B4"/>
    <mergeCell ref="A5:B5"/>
    <mergeCell ref="A6:B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
  <sheetViews>
    <sheetView workbookViewId="0"/>
  </sheetViews>
  <sheetFormatPr baseColWidth="10" defaultRowHeight="15"/>
  <cols>
    <col min="1" max="1" width="5.140625" style="192" customWidth="1"/>
    <col min="2" max="2" width="19.7109375" style="192" customWidth="1"/>
    <col min="3" max="3" width="10.85546875" style="192" customWidth="1"/>
    <col min="4" max="4" width="7" style="192" customWidth="1"/>
    <col min="5" max="5" width="12.42578125" style="192" customWidth="1"/>
    <col min="6" max="6" width="7" style="192" customWidth="1"/>
    <col min="7" max="7" width="11.42578125" style="192"/>
    <col min="8" max="8" width="11.42578125" style="193"/>
    <col min="9" max="9" width="11.42578125" style="192"/>
    <col min="10" max="10" width="11.42578125" style="192" customWidth="1"/>
    <col min="11" max="16384" width="11.42578125" style="192"/>
  </cols>
  <sheetData>
    <row r="1" spans="1:12" ht="39" customHeight="1" thickBot="1">
      <c r="A1" s="241">
        <v>2.8</v>
      </c>
      <c r="B1" s="450" t="s">
        <v>115</v>
      </c>
      <c r="C1" s="450"/>
      <c r="D1" s="450"/>
      <c r="E1" s="450"/>
      <c r="F1" s="450"/>
    </row>
    <row r="2" spans="1:12" ht="30.75" customHeight="1" thickBot="1">
      <c r="A2" s="451" t="s">
        <v>3</v>
      </c>
      <c r="B2" s="452"/>
      <c r="C2" s="97" t="s">
        <v>4</v>
      </c>
      <c r="D2" s="11" t="s">
        <v>5</v>
      </c>
      <c r="E2" s="13" t="s">
        <v>6</v>
      </c>
      <c r="F2" s="11" t="s">
        <v>5</v>
      </c>
      <c r="H2" s="194"/>
      <c r="I2" s="194"/>
      <c r="J2" s="194"/>
      <c r="K2" s="194"/>
      <c r="L2" s="194"/>
    </row>
    <row r="3" spans="1:12" ht="6" customHeight="1" thickBot="1">
      <c r="A3" s="453"/>
      <c r="B3" s="453"/>
      <c r="C3" s="195"/>
      <c r="D3" s="195"/>
      <c r="E3" s="195"/>
      <c r="F3" s="196"/>
      <c r="H3" s="194"/>
      <c r="I3" s="194"/>
      <c r="J3" s="194"/>
      <c r="K3" s="194"/>
      <c r="L3" s="194"/>
    </row>
    <row r="4" spans="1:12" ht="15" customHeight="1" thickBot="1">
      <c r="A4" s="454" t="s">
        <v>20</v>
      </c>
      <c r="B4" s="455"/>
      <c r="C4" s="321">
        <v>526</v>
      </c>
      <c r="D4" s="280">
        <v>9.2914771624362569</v>
      </c>
      <c r="E4" s="94">
        <v>92.186522895088814</v>
      </c>
      <c r="F4" s="15">
        <v>6.2726549889631595</v>
      </c>
      <c r="I4" s="194"/>
      <c r="J4" s="194"/>
      <c r="K4" s="194"/>
      <c r="L4" s="194"/>
    </row>
    <row r="5" spans="1:12" ht="14.25" customHeight="1">
      <c r="A5" s="456" t="s">
        <v>9</v>
      </c>
      <c r="B5" s="457"/>
      <c r="C5" s="326">
        <v>492</v>
      </c>
      <c r="D5" s="281">
        <v>46.033380281071693</v>
      </c>
      <c r="E5" s="263">
        <v>77.717933694136292</v>
      </c>
      <c r="F5" s="264">
        <v>23.032120886782703</v>
      </c>
      <c r="H5" s="194"/>
      <c r="I5" s="194"/>
      <c r="J5" s="194"/>
      <c r="K5" s="194"/>
      <c r="L5" s="194"/>
    </row>
    <row r="6" spans="1:12" ht="14.25" customHeight="1">
      <c r="A6" s="456" t="s">
        <v>10</v>
      </c>
      <c r="B6" s="457"/>
      <c r="C6" s="329">
        <v>492</v>
      </c>
      <c r="D6" s="281">
        <v>9.6165344824364816</v>
      </c>
      <c r="E6" s="263">
        <v>86.384172638436013</v>
      </c>
      <c r="F6" s="264">
        <v>8.8267146733701516</v>
      </c>
      <c r="H6" s="194"/>
      <c r="I6" s="194"/>
      <c r="J6" s="194"/>
      <c r="K6" s="194"/>
      <c r="L6" s="194"/>
    </row>
    <row r="7" spans="1:12" ht="14.25" customHeight="1">
      <c r="A7" s="458" t="s">
        <v>11</v>
      </c>
      <c r="B7" s="459"/>
      <c r="C7" s="329">
        <v>524</v>
      </c>
      <c r="D7" s="282">
        <v>13.213465813363229</v>
      </c>
      <c r="E7" s="266">
        <v>87.313167901008939</v>
      </c>
      <c r="F7" s="265">
        <v>8.8497037448554359</v>
      </c>
      <c r="I7" s="194"/>
      <c r="J7" s="194"/>
      <c r="K7" s="194"/>
      <c r="L7" s="194"/>
    </row>
    <row r="8" spans="1:12" ht="14.25" customHeight="1" thickBot="1">
      <c r="A8" s="460" t="s">
        <v>12</v>
      </c>
      <c r="B8" s="461"/>
      <c r="C8" s="323">
        <v>612</v>
      </c>
      <c r="D8" s="283">
        <v>9.1661371529084477</v>
      </c>
      <c r="E8" s="267">
        <v>86.53281953114454</v>
      </c>
      <c r="F8" s="268">
        <v>6.9768121856538112</v>
      </c>
      <c r="I8" s="194"/>
      <c r="J8" s="194"/>
      <c r="K8" s="194"/>
      <c r="L8" s="194"/>
    </row>
    <row r="9" spans="1:12" ht="6" customHeight="1" thickBot="1">
      <c r="A9" s="197"/>
      <c r="B9" s="198"/>
      <c r="C9" s="324"/>
      <c r="D9" s="196"/>
      <c r="E9" s="199"/>
      <c r="F9" s="196"/>
      <c r="I9" s="194"/>
      <c r="J9" s="194"/>
      <c r="K9" s="194"/>
      <c r="L9" s="194"/>
    </row>
    <row r="10" spans="1:12" ht="15" customHeight="1" thickBot="1">
      <c r="A10" s="454" t="s">
        <v>21</v>
      </c>
      <c r="B10" s="455"/>
      <c r="C10" s="325">
        <v>488</v>
      </c>
      <c r="D10" s="280">
        <v>10.761438948295117</v>
      </c>
      <c r="E10" s="94">
        <v>89.074335891220628</v>
      </c>
      <c r="F10" s="15">
        <v>8.0939052052741403</v>
      </c>
      <c r="H10" s="194"/>
      <c r="I10" s="194"/>
      <c r="J10" s="194"/>
      <c r="K10" s="194"/>
      <c r="L10" s="194"/>
    </row>
    <row r="11" spans="1:12" ht="14.25" customHeight="1">
      <c r="A11" s="456" t="s">
        <v>8</v>
      </c>
      <c r="B11" s="457"/>
      <c r="C11" s="326">
        <v>452</v>
      </c>
      <c r="D11" s="281">
        <v>20.693645643701345</v>
      </c>
      <c r="E11" s="263">
        <v>80.059460591609863</v>
      </c>
      <c r="F11" s="264">
        <v>11.003794394228477</v>
      </c>
      <c r="I11" s="194"/>
      <c r="J11" s="194"/>
      <c r="K11" s="194"/>
      <c r="L11" s="194"/>
    </row>
    <row r="12" spans="1:12" ht="14.25" customHeight="1">
      <c r="A12" s="456" t="s">
        <v>9</v>
      </c>
      <c r="B12" s="457"/>
      <c r="C12" s="329">
        <v>475</v>
      </c>
      <c r="D12" s="281">
        <v>33.630696263651132</v>
      </c>
      <c r="E12" s="263">
        <v>47.224837610454571</v>
      </c>
      <c r="F12" s="264">
        <v>23.332597840015517</v>
      </c>
      <c r="I12" s="194"/>
      <c r="J12" s="194"/>
      <c r="K12" s="194"/>
      <c r="L12" s="194"/>
    </row>
    <row r="13" spans="1:12" ht="14.25" customHeight="1">
      <c r="A13" s="456" t="s">
        <v>10</v>
      </c>
      <c r="B13" s="457"/>
      <c r="C13" s="329">
        <v>489</v>
      </c>
      <c r="D13" s="281">
        <v>29.752794819625279</v>
      </c>
      <c r="E13" s="263">
        <v>70.714733393652253</v>
      </c>
      <c r="F13" s="264">
        <v>12.870886268858555</v>
      </c>
      <c r="I13" s="194"/>
      <c r="J13" s="194"/>
      <c r="K13" s="194"/>
      <c r="L13" s="194"/>
    </row>
    <row r="14" spans="1:12" ht="14.25" customHeight="1">
      <c r="A14" s="458" t="s">
        <v>11</v>
      </c>
      <c r="B14" s="459"/>
      <c r="C14" s="329">
        <v>478</v>
      </c>
      <c r="D14" s="282">
        <v>12.63364674593762</v>
      </c>
      <c r="E14" s="266">
        <v>83.603758998444818</v>
      </c>
      <c r="F14" s="265">
        <v>9.8484351791245359</v>
      </c>
      <c r="I14" s="194"/>
      <c r="J14" s="194"/>
      <c r="K14" s="194"/>
      <c r="L14" s="194"/>
    </row>
    <row r="15" spans="1:12" ht="14.25" customHeight="1" thickBot="1">
      <c r="A15" s="460" t="s">
        <v>12</v>
      </c>
      <c r="B15" s="461"/>
      <c r="C15" s="326">
        <v>585</v>
      </c>
      <c r="D15" s="283">
        <v>13.771360263824317</v>
      </c>
      <c r="E15" s="267">
        <v>88.356377839376748</v>
      </c>
      <c r="F15" s="268">
        <v>8.8395268196238721</v>
      </c>
      <c r="I15" s="194"/>
      <c r="J15" s="194"/>
      <c r="K15" s="194"/>
      <c r="L15" s="194"/>
    </row>
    <row r="16" spans="1:12" ht="6" customHeight="1" thickBot="1">
      <c r="A16" s="197"/>
      <c r="B16" s="198"/>
      <c r="C16" s="324"/>
      <c r="D16" s="196"/>
      <c r="E16" s="199"/>
      <c r="F16" s="196"/>
      <c r="I16" s="194"/>
      <c r="J16" s="194"/>
      <c r="K16" s="194"/>
      <c r="L16" s="194"/>
    </row>
    <row r="17" spans="1:12" ht="15" customHeight="1" thickBot="1">
      <c r="A17" s="454" t="s">
        <v>22</v>
      </c>
      <c r="B17" s="455"/>
      <c r="C17" s="325">
        <v>509</v>
      </c>
      <c r="D17" s="280">
        <v>12.491189507390262</v>
      </c>
      <c r="E17" s="94">
        <v>83.897521981966705</v>
      </c>
      <c r="F17" s="15">
        <v>5.6090071296965549</v>
      </c>
      <c r="I17" s="194"/>
      <c r="J17" s="194"/>
      <c r="K17" s="194"/>
      <c r="L17" s="194"/>
    </row>
    <row r="18" spans="1:12" ht="14.25" customHeight="1">
      <c r="A18" s="456" t="s">
        <v>10</v>
      </c>
      <c r="B18" s="457"/>
      <c r="C18" s="326">
        <v>494</v>
      </c>
      <c r="D18" s="281">
        <v>12.88029117437997</v>
      </c>
      <c r="E18" s="263">
        <v>78.472597657946636</v>
      </c>
      <c r="F18" s="264">
        <v>9.8896416972735182</v>
      </c>
      <c r="I18" s="194"/>
      <c r="J18" s="194"/>
      <c r="K18" s="194"/>
      <c r="L18" s="194"/>
    </row>
    <row r="19" spans="1:12" ht="14.25" customHeight="1">
      <c r="A19" s="458" t="s">
        <v>11</v>
      </c>
      <c r="B19" s="459"/>
      <c r="C19" s="329">
        <v>504</v>
      </c>
      <c r="D19" s="282">
        <v>15.551167092760348</v>
      </c>
      <c r="E19" s="266">
        <v>80.224507004177909</v>
      </c>
      <c r="F19" s="265">
        <v>7.3710592816256737</v>
      </c>
      <c r="I19" s="194"/>
      <c r="J19" s="194"/>
      <c r="K19" s="194"/>
      <c r="L19" s="194"/>
    </row>
    <row r="20" spans="1:12" ht="14.25" customHeight="1" thickBot="1">
      <c r="A20" s="460" t="s">
        <v>12</v>
      </c>
      <c r="B20" s="461"/>
      <c r="C20" s="322">
        <v>584</v>
      </c>
      <c r="D20" s="283">
        <v>15.937828928681892</v>
      </c>
      <c r="E20" s="267">
        <v>91.010477113798117</v>
      </c>
      <c r="F20" s="268">
        <v>6.7411968301686018</v>
      </c>
      <c r="I20" s="194"/>
      <c r="J20" s="194"/>
      <c r="K20" s="194"/>
      <c r="L20" s="194"/>
    </row>
    <row r="21" spans="1:12" ht="6" customHeight="1" thickBot="1">
      <c r="A21" s="198"/>
      <c r="B21" s="198"/>
      <c r="C21" s="327"/>
      <c r="D21" s="196"/>
      <c r="E21" s="199"/>
      <c r="F21" s="196"/>
      <c r="I21" s="194"/>
      <c r="J21" s="194"/>
      <c r="K21" s="194"/>
      <c r="L21" s="194"/>
    </row>
    <row r="22" spans="1:12" ht="15" customHeight="1" thickBot="1">
      <c r="A22" s="454" t="s">
        <v>23</v>
      </c>
      <c r="B22" s="455"/>
      <c r="C22" s="325">
        <v>484</v>
      </c>
      <c r="D22" s="280">
        <v>12.158282620795003</v>
      </c>
      <c r="E22" s="94">
        <v>77.888446126518204</v>
      </c>
      <c r="F22" s="15">
        <v>16.371426196141929</v>
      </c>
      <c r="I22" s="194"/>
      <c r="J22" s="194"/>
      <c r="K22" s="194"/>
      <c r="L22" s="194"/>
    </row>
    <row r="23" spans="1:12" ht="14.25" customHeight="1">
      <c r="A23" s="456" t="s">
        <v>8</v>
      </c>
      <c r="B23" s="457"/>
      <c r="C23" s="326">
        <v>405</v>
      </c>
      <c r="D23" s="281">
        <v>49.29305722437649</v>
      </c>
      <c r="E23" s="263">
        <v>82.05026082254858</v>
      </c>
      <c r="F23" s="264">
        <v>26.10020612139888</v>
      </c>
      <c r="H23" s="194"/>
      <c r="I23" s="194"/>
      <c r="J23" s="194"/>
      <c r="K23" s="194"/>
      <c r="L23" s="194"/>
    </row>
    <row r="24" spans="1:12" ht="14.25" customHeight="1">
      <c r="A24" s="456" t="s">
        <v>9</v>
      </c>
      <c r="B24" s="457"/>
      <c r="C24" s="330">
        <v>450</v>
      </c>
      <c r="D24" s="281">
        <v>25.454798979207037</v>
      </c>
      <c r="E24" s="263">
        <v>41.640277929493742</v>
      </c>
      <c r="F24" s="264">
        <v>21.850439164301488</v>
      </c>
      <c r="H24" s="194"/>
      <c r="I24" s="194"/>
      <c r="J24" s="194"/>
      <c r="K24" s="194"/>
      <c r="L24" s="194"/>
    </row>
    <row r="25" spans="1:12" ht="14.25" customHeight="1">
      <c r="A25" s="456" t="s">
        <v>10</v>
      </c>
      <c r="B25" s="457"/>
      <c r="C25" s="329">
        <v>462</v>
      </c>
      <c r="D25" s="281">
        <v>19.065914480476348</v>
      </c>
      <c r="E25" s="263">
        <v>66.588793312634181</v>
      </c>
      <c r="F25" s="264">
        <v>16.106492692467636</v>
      </c>
      <c r="H25" s="194"/>
      <c r="I25" s="194"/>
      <c r="J25" s="194"/>
      <c r="K25" s="194"/>
      <c r="L25" s="194"/>
    </row>
    <row r="26" spans="1:12" ht="14.25" customHeight="1">
      <c r="A26" s="458" t="s">
        <v>11</v>
      </c>
      <c r="B26" s="459"/>
      <c r="C26" s="329">
        <v>486</v>
      </c>
      <c r="D26" s="282">
        <v>17.329856801702544</v>
      </c>
      <c r="E26" s="266">
        <v>63.973366113795059</v>
      </c>
      <c r="F26" s="265">
        <v>32.411006222191638</v>
      </c>
      <c r="I26" s="194"/>
      <c r="J26" s="194"/>
      <c r="K26" s="194"/>
      <c r="L26" s="194"/>
    </row>
    <row r="27" spans="1:12" ht="14.25" customHeight="1" thickBot="1">
      <c r="A27" s="460" t="s">
        <v>12</v>
      </c>
      <c r="B27" s="461"/>
      <c r="C27" s="326">
        <v>573</v>
      </c>
      <c r="D27" s="283">
        <v>25.731533454912192</v>
      </c>
      <c r="E27" s="267">
        <v>86.138807242899205</v>
      </c>
      <c r="F27" s="268">
        <v>18.337573832371675</v>
      </c>
      <c r="I27" s="194"/>
      <c r="J27" s="194"/>
      <c r="K27" s="194"/>
      <c r="L27" s="194"/>
    </row>
    <row r="28" spans="1:12" ht="6" customHeight="1" thickBot="1">
      <c r="A28" s="198"/>
      <c r="B28" s="198"/>
      <c r="C28" s="324"/>
      <c r="D28" s="196"/>
      <c r="E28" s="199"/>
      <c r="F28" s="196"/>
      <c r="I28" s="194"/>
      <c r="J28" s="194"/>
      <c r="K28" s="194"/>
      <c r="L28" s="194"/>
    </row>
    <row r="29" spans="1:12" ht="15" customHeight="1" thickBot="1">
      <c r="A29" s="454" t="s">
        <v>24</v>
      </c>
      <c r="B29" s="455"/>
      <c r="C29" s="325">
        <v>505</v>
      </c>
      <c r="D29" s="280">
        <v>13.337294974319228</v>
      </c>
      <c r="E29" s="94">
        <v>95.081367228027261</v>
      </c>
      <c r="F29" s="15">
        <v>7.8604246261836863</v>
      </c>
      <c r="H29" s="194"/>
      <c r="I29" s="194"/>
      <c r="J29" s="194"/>
      <c r="K29" s="194"/>
      <c r="L29" s="194"/>
    </row>
    <row r="30" spans="1:12" ht="14.25" customHeight="1">
      <c r="A30" s="456" t="s">
        <v>10</v>
      </c>
      <c r="B30" s="457"/>
      <c r="C30" s="326">
        <v>457</v>
      </c>
      <c r="D30" s="281">
        <v>19.720353142635048</v>
      </c>
      <c r="E30" s="263">
        <v>71.988811475419524</v>
      </c>
      <c r="F30" s="264">
        <v>14.479523742937424</v>
      </c>
      <c r="I30" s="194"/>
      <c r="J30" s="194"/>
      <c r="K30" s="194"/>
      <c r="L30" s="194"/>
    </row>
    <row r="31" spans="1:12" ht="14.25" customHeight="1">
      <c r="A31" s="458" t="s">
        <v>11</v>
      </c>
      <c r="B31" s="459"/>
      <c r="C31" s="329">
        <v>499</v>
      </c>
      <c r="D31" s="282">
        <v>16.848656737036169</v>
      </c>
      <c r="E31" s="266">
        <v>89.274583318431482</v>
      </c>
      <c r="F31" s="265">
        <v>11.575108035975404</v>
      </c>
      <c r="I31" s="194"/>
      <c r="J31" s="194"/>
      <c r="K31" s="194"/>
      <c r="L31" s="194"/>
    </row>
    <row r="32" spans="1:12" ht="14.25" customHeight="1" thickBot="1">
      <c r="A32" s="460" t="s">
        <v>12</v>
      </c>
      <c r="B32" s="461"/>
      <c r="C32" s="322">
        <v>588</v>
      </c>
      <c r="D32" s="283">
        <v>12.69120419508347</v>
      </c>
      <c r="E32" s="267">
        <v>101.75954097741248</v>
      </c>
      <c r="F32" s="268">
        <v>10.817877762430925</v>
      </c>
      <c r="H32" s="194"/>
      <c r="I32" s="194"/>
      <c r="J32" s="194"/>
      <c r="K32" s="194"/>
      <c r="L32" s="194"/>
    </row>
    <row r="33" spans="1:12" ht="6" customHeight="1" thickBot="1">
      <c r="A33" s="198"/>
      <c r="B33" s="198"/>
      <c r="C33" s="327"/>
      <c r="D33" s="196"/>
      <c r="E33" s="199"/>
      <c r="F33" s="196"/>
      <c r="H33" s="194"/>
      <c r="I33" s="194"/>
      <c r="J33" s="194"/>
      <c r="K33" s="194"/>
      <c r="L33" s="194"/>
    </row>
    <row r="34" spans="1:12" ht="15" customHeight="1" thickBot="1">
      <c r="A34" s="454" t="s">
        <v>25</v>
      </c>
      <c r="B34" s="455"/>
      <c r="C34" s="325">
        <v>510</v>
      </c>
      <c r="D34" s="280">
        <v>11.478623644515183</v>
      </c>
      <c r="E34" s="94">
        <v>90.762953550439846</v>
      </c>
      <c r="F34" s="15">
        <v>5.4236947490833964</v>
      </c>
      <c r="I34" s="194"/>
      <c r="J34" s="194"/>
      <c r="K34" s="194"/>
      <c r="L34" s="194"/>
    </row>
    <row r="35" spans="1:12" ht="14.25" customHeight="1">
      <c r="A35" s="456" t="s">
        <v>10</v>
      </c>
      <c r="B35" s="457"/>
      <c r="C35" s="331">
        <v>476</v>
      </c>
      <c r="D35" s="281">
        <v>19.471693273018811</v>
      </c>
      <c r="E35" s="263">
        <v>82.273547990583126</v>
      </c>
      <c r="F35" s="264">
        <v>9.7293722268871718</v>
      </c>
      <c r="I35" s="194"/>
      <c r="J35" s="194"/>
      <c r="K35" s="194"/>
      <c r="L35" s="194"/>
    </row>
    <row r="36" spans="1:12" ht="14.25" customHeight="1">
      <c r="A36" s="458" t="s">
        <v>11</v>
      </c>
      <c r="B36" s="459"/>
      <c r="C36" s="329">
        <v>507</v>
      </c>
      <c r="D36" s="282">
        <v>13.708073749211485</v>
      </c>
      <c r="E36" s="266">
        <v>87.359067825813298</v>
      </c>
      <c r="F36" s="265">
        <v>6.8448585790423122</v>
      </c>
      <c r="H36" s="194"/>
      <c r="I36" s="194"/>
      <c r="J36" s="194"/>
      <c r="K36" s="194"/>
      <c r="L36" s="194"/>
    </row>
    <row r="37" spans="1:12" ht="14.25" customHeight="1" thickBot="1">
      <c r="A37" s="460" t="s">
        <v>12</v>
      </c>
      <c r="B37" s="461"/>
      <c r="C37" s="322">
        <v>579</v>
      </c>
      <c r="D37" s="283">
        <v>15.30647788209305</v>
      </c>
      <c r="E37" s="267">
        <v>99.504114221821723</v>
      </c>
      <c r="F37" s="268">
        <v>12.130787635394457</v>
      </c>
      <c r="I37" s="194"/>
      <c r="J37" s="194"/>
      <c r="K37" s="194"/>
      <c r="L37" s="194"/>
    </row>
    <row r="38" spans="1:12" ht="6" customHeight="1" thickBot="1">
      <c r="A38" s="198"/>
      <c r="B38" s="198"/>
      <c r="C38" s="327"/>
      <c r="D38" s="196"/>
      <c r="E38" s="199"/>
      <c r="F38" s="196"/>
      <c r="H38" s="194"/>
      <c r="I38" s="194"/>
      <c r="J38" s="194"/>
      <c r="K38" s="194"/>
      <c r="L38" s="194"/>
    </row>
    <row r="39" spans="1:12" ht="15" customHeight="1" thickBot="1">
      <c r="A39" s="454" t="s">
        <v>26</v>
      </c>
      <c r="B39" s="455"/>
      <c r="C39" s="325">
        <v>529</v>
      </c>
      <c r="D39" s="280">
        <v>13.813631142105605</v>
      </c>
      <c r="E39" s="94">
        <v>94.262325642656165</v>
      </c>
      <c r="F39" s="15">
        <v>6.8698638300833599</v>
      </c>
      <c r="H39" s="194"/>
      <c r="I39" s="194"/>
      <c r="J39" s="194"/>
      <c r="K39" s="194"/>
      <c r="L39" s="194"/>
    </row>
    <row r="40" spans="1:12" ht="14.25" customHeight="1">
      <c r="A40" s="456" t="s">
        <v>8</v>
      </c>
      <c r="B40" s="457"/>
      <c r="C40" s="326">
        <v>468</v>
      </c>
      <c r="D40" s="281">
        <v>29.56947571068655</v>
      </c>
      <c r="E40" s="263">
        <v>101.62880128042906</v>
      </c>
      <c r="F40" s="264">
        <v>17.616593019423249</v>
      </c>
      <c r="H40" s="194"/>
      <c r="I40" s="194"/>
      <c r="J40" s="194"/>
      <c r="K40" s="194"/>
      <c r="L40" s="194"/>
    </row>
    <row r="41" spans="1:12" ht="14.25" customHeight="1">
      <c r="A41" s="456" t="s">
        <v>9</v>
      </c>
      <c r="B41" s="457"/>
      <c r="C41" s="329">
        <v>538</v>
      </c>
      <c r="D41" s="281">
        <v>27.210289020951393</v>
      </c>
      <c r="E41" s="263">
        <v>82.82465765216574</v>
      </c>
      <c r="F41" s="264">
        <v>17.320534657796347</v>
      </c>
      <c r="H41" s="194"/>
      <c r="I41" s="194"/>
      <c r="J41" s="194"/>
      <c r="K41" s="194"/>
      <c r="L41" s="194"/>
    </row>
    <row r="42" spans="1:12" ht="14.25" customHeight="1">
      <c r="A42" s="456" t="s">
        <v>10</v>
      </c>
      <c r="B42" s="457"/>
      <c r="C42" s="329">
        <v>516</v>
      </c>
      <c r="D42" s="282">
        <v>17.016401375176475</v>
      </c>
      <c r="E42" s="266">
        <v>82.862766778789805</v>
      </c>
      <c r="F42" s="265">
        <v>9.6982710948400488</v>
      </c>
      <c r="I42" s="194"/>
      <c r="J42" s="194"/>
      <c r="K42" s="194"/>
      <c r="L42" s="194"/>
    </row>
    <row r="43" spans="1:12" ht="14.25" customHeight="1">
      <c r="A43" s="458" t="s">
        <v>11</v>
      </c>
      <c r="B43" s="459"/>
      <c r="C43" s="329">
        <v>531</v>
      </c>
      <c r="D43" s="282">
        <v>17.981535732358495</v>
      </c>
      <c r="E43" s="266">
        <v>93.863024770440973</v>
      </c>
      <c r="F43" s="265">
        <v>9.1737849901410264</v>
      </c>
      <c r="I43" s="194"/>
      <c r="J43" s="194"/>
      <c r="K43" s="194"/>
      <c r="L43" s="194"/>
    </row>
    <row r="44" spans="1:12" ht="14.25" customHeight="1" thickBot="1">
      <c r="A44" s="460" t="s">
        <v>12</v>
      </c>
      <c r="B44" s="461"/>
      <c r="C44" s="326">
        <v>580</v>
      </c>
      <c r="D44" s="283">
        <v>14.01974359159596</v>
      </c>
      <c r="E44" s="267">
        <v>78.212297316617281</v>
      </c>
      <c r="F44" s="268">
        <v>8.8720410163188568</v>
      </c>
      <c r="I44" s="194"/>
      <c r="J44" s="194"/>
      <c r="K44" s="194"/>
      <c r="L44" s="194"/>
    </row>
    <row r="45" spans="1:12" ht="6" customHeight="1" thickBot="1">
      <c r="A45" s="198"/>
      <c r="B45" s="198"/>
      <c r="C45" s="324"/>
      <c r="D45" s="196"/>
      <c r="E45" s="199"/>
      <c r="F45" s="196"/>
      <c r="I45" s="194"/>
      <c r="J45" s="194"/>
      <c r="K45" s="194"/>
      <c r="L45" s="194"/>
    </row>
    <row r="46" spans="1:12" ht="15" customHeight="1" thickBot="1">
      <c r="A46" s="454" t="s">
        <v>27</v>
      </c>
      <c r="B46" s="455"/>
      <c r="C46" s="328">
        <v>531</v>
      </c>
      <c r="D46" s="280">
        <v>6.024993238755699</v>
      </c>
      <c r="E46" s="94">
        <v>92.503159297475065</v>
      </c>
      <c r="F46" s="15">
        <v>4.36867122225829</v>
      </c>
      <c r="I46" s="194"/>
      <c r="J46" s="194"/>
      <c r="K46" s="194"/>
      <c r="L46" s="194"/>
    </row>
    <row r="47" spans="1:12" ht="14.25" customHeight="1">
      <c r="A47" s="456" t="s">
        <v>11</v>
      </c>
      <c r="B47" s="457"/>
      <c r="C47" s="331">
        <v>513</v>
      </c>
      <c r="D47" s="281">
        <v>7.2041135075514493</v>
      </c>
      <c r="E47" s="263">
        <v>83.226547416678528</v>
      </c>
      <c r="F47" s="264">
        <v>5.4185942033836172</v>
      </c>
      <c r="I47" s="194"/>
      <c r="J47" s="194"/>
      <c r="K47" s="194"/>
      <c r="L47" s="194"/>
    </row>
    <row r="48" spans="1:12" ht="14.25" customHeight="1" thickBot="1">
      <c r="A48" s="460" t="s">
        <v>12</v>
      </c>
      <c r="B48" s="461"/>
      <c r="C48" s="323">
        <v>605</v>
      </c>
      <c r="D48" s="283">
        <v>6.6564898489065358</v>
      </c>
      <c r="E48" s="267">
        <v>92.337485268415293</v>
      </c>
      <c r="F48" s="268">
        <v>4.3760187473202272</v>
      </c>
      <c r="H48" s="194"/>
      <c r="I48" s="194"/>
      <c r="J48" s="194"/>
      <c r="K48" s="194"/>
      <c r="L48" s="194"/>
    </row>
    <row r="49" spans="1:12" ht="6" customHeight="1" thickBot="1">
      <c r="A49" s="198"/>
      <c r="B49" s="198"/>
      <c r="C49" s="324"/>
      <c r="D49" s="196"/>
      <c r="E49" s="199"/>
      <c r="F49" s="196"/>
      <c r="I49" s="194"/>
      <c r="J49" s="194"/>
      <c r="K49" s="194"/>
      <c r="L49" s="194"/>
    </row>
    <row r="50" spans="1:12" ht="15" customHeight="1" thickBot="1">
      <c r="A50" s="454" t="s">
        <v>28</v>
      </c>
      <c r="B50" s="455"/>
      <c r="C50" s="325">
        <v>486</v>
      </c>
      <c r="D50" s="280">
        <v>10.593913276884065</v>
      </c>
      <c r="E50" s="94">
        <v>78.817154400753026</v>
      </c>
      <c r="F50" s="15">
        <v>6.8011553354868113</v>
      </c>
      <c r="I50" s="194"/>
      <c r="J50" s="194"/>
      <c r="K50" s="194"/>
      <c r="L50" s="194"/>
    </row>
    <row r="51" spans="1:12" ht="14.25" customHeight="1">
      <c r="A51" s="456" t="s">
        <v>8</v>
      </c>
      <c r="B51" s="457"/>
      <c r="C51" s="326">
        <v>402</v>
      </c>
      <c r="D51" s="281">
        <v>32.534341361746719</v>
      </c>
      <c r="E51" s="263">
        <v>60.522882683624601</v>
      </c>
      <c r="F51" s="264">
        <v>16.170736922366029</v>
      </c>
      <c r="I51" s="194"/>
      <c r="J51" s="194"/>
      <c r="K51" s="194"/>
      <c r="L51" s="194"/>
    </row>
    <row r="52" spans="1:12" ht="14.25" customHeight="1">
      <c r="A52" s="456" t="s">
        <v>9</v>
      </c>
      <c r="B52" s="457"/>
      <c r="C52" s="329">
        <v>517</v>
      </c>
      <c r="D52" s="281">
        <v>28.370998453681523</v>
      </c>
      <c r="E52" s="263">
        <v>81.946197294740131</v>
      </c>
      <c r="F52" s="264">
        <v>22.103916042644407</v>
      </c>
      <c r="I52" s="194"/>
      <c r="J52" s="194"/>
      <c r="K52" s="194"/>
      <c r="L52" s="194"/>
    </row>
    <row r="53" spans="1:12" ht="14.25" customHeight="1">
      <c r="A53" s="456" t="s">
        <v>10</v>
      </c>
      <c r="B53" s="457"/>
      <c r="C53" s="329">
        <v>479</v>
      </c>
      <c r="D53" s="281">
        <v>11.70355270528637</v>
      </c>
      <c r="E53" s="263">
        <v>75.175607472410178</v>
      </c>
      <c r="F53" s="264">
        <v>8.8476887110866311</v>
      </c>
      <c r="I53" s="194"/>
      <c r="J53" s="194"/>
      <c r="K53" s="194"/>
      <c r="L53" s="194"/>
    </row>
    <row r="54" spans="1:12" ht="14.25" customHeight="1">
      <c r="A54" s="458" t="s">
        <v>11</v>
      </c>
      <c r="B54" s="459"/>
      <c r="C54" s="329">
        <v>489</v>
      </c>
      <c r="D54" s="282">
        <v>15.967924204406076</v>
      </c>
      <c r="E54" s="266">
        <v>74.204238175770271</v>
      </c>
      <c r="F54" s="265">
        <v>11.020092957083662</v>
      </c>
      <c r="I54" s="194"/>
      <c r="J54" s="194"/>
      <c r="K54" s="194"/>
      <c r="L54" s="194"/>
    </row>
    <row r="55" spans="1:12" ht="14.25" customHeight="1" thickBot="1">
      <c r="A55" s="460" t="s">
        <v>12</v>
      </c>
      <c r="B55" s="461"/>
      <c r="C55" s="326">
        <v>564</v>
      </c>
      <c r="D55" s="283">
        <v>34.458380196838327</v>
      </c>
      <c r="E55" s="267">
        <v>80.507906115959756</v>
      </c>
      <c r="F55" s="268">
        <v>19.013390261006677</v>
      </c>
      <c r="I55" s="194"/>
      <c r="J55" s="194"/>
      <c r="K55" s="194"/>
      <c r="L55" s="194"/>
    </row>
    <row r="56" spans="1:12" ht="6" customHeight="1" thickBot="1">
      <c r="A56" s="198"/>
      <c r="B56" s="198"/>
      <c r="C56" s="324"/>
      <c r="D56" s="196"/>
      <c r="E56" s="199"/>
      <c r="F56" s="196"/>
      <c r="I56" s="194"/>
      <c r="J56" s="194"/>
      <c r="K56" s="194"/>
      <c r="L56" s="194"/>
    </row>
    <row r="57" spans="1:12" ht="15" customHeight="1" thickBot="1">
      <c r="A57" s="454" t="s">
        <v>29</v>
      </c>
      <c r="B57" s="455"/>
      <c r="C57" s="325">
        <v>492</v>
      </c>
      <c r="D57" s="280">
        <v>8.6736477771827936</v>
      </c>
      <c r="E57" s="94">
        <v>90.908251324562727</v>
      </c>
      <c r="F57" s="15">
        <v>5.154431609443419</v>
      </c>
      <c r="H57" s="194"/>
      <c r="I57" s="194"/>
      <c r="J57" s="194"/>
      <c r="K57" s="194"/>
      <c r="L57" s="194"/>
    </row>
    <row r="58" spans="1:12" ht="14.25" customHeight="1">
      <c r="A58" s="456" t="s">
        <v>8</v>
      </c>
      <c r="B58" s="457"/>
      <c r="C58" s="323">
        <v>397</v>
      </c>
      <c r="D58" s="281">
        <v>24.814703417431645</v>
      </c>
      <c r="E58" s="263">
        <v>59.708347793671791</v>
      </c>
      <c r="F58" s="264">
        <v>24.090926833249977</v>
      </c>
      <c r="I58" s="194"/>
      <c r="J58" s="194"/>
      <c r="K58" s="194"/>
      <c r="L58" s="194"/>
    </row>
    <row r="59" spans="1:12" ht="14.25" customHeight="1">
      <c r="A59" s="456" t="s">
        <v>9</v>
      </c>
      <c r="B59" s="457"/>
      <c r="C59" s="329">
        <v>483</v>
      </c>
      <c r="D59" s="281">
        <v>24.587245595569225</v>
      </c>
      <c r="E59" s="263">
        <v>78.864454056615187</v>
      </c>
      <c r="F59" s="264">
        <v>13.967965134942776</v>
      </c>
      <c r="I59" s="194"/>
      <c r="J59" s="194"/>
      <c r="K59" s="194"/>
      <c r="L59" s="194"/>
    </row>
    <row r="60" spans="1:12" ht="14.25" customHeight="1">
      <c r="A60" s="456" t="s">
        <v>10</v>
      </c>
      <c r="B60" s="457"/>
      <c r="C60" s="329">
        <v>474</v>
      </c>
      <c r="D60" s="281">
        <v>10.465861661984595</v>
      </c>
      <c r="E60" s="263">
        <v>79.681515750028993</v>
      </c>
      <c r="F60" s="264">
        <v>5.8565479296723852</v>
      </c>
      <c r="I60" s="194"/>
      <c r="J60" s="194"/>
      <c r="K60" s="194"/>
      <c r="L60" s="194"/>
    </row>
    <row r="61" spans="1:12" ht="14.25" customHeight="1">
      <c r="A61" s="458" t="s">
        <v>11</v>
      </c>
      <c r="B61" s="459"/>
      <c r="C61" s="329">
        <v>491</v>
      </c>
      <c r="D61" s="282">
        <v>13.044238602198096</v>
      </c>
      <c r="E61" s="266">
        <v>91.38309999619112</v>
      </c>
      <c r="F61" s="265">
        <v>7.9800462278198419</v>
      </c>
      <c r="I61" s="194"/>
      <c r="J61" s="194"/>
      <c r="K61" s="194"/>
      <c r="L61" s="194"/>
    </row>
    <row r="62" spans="1:12" ht="14.25" customHeight="1" thickBot="1">
      <c r="A62" s="460" t="s">
        <v>12</v>
      </c>
      <c r="B62" s="461"/>
      <c r="C62" s="323">
        <v>562</v>
      </c>
      <c r="D62" s="283">
        <v>9.323711429996008</v>
      </c>
      <c r="E62" s="267">
        <v>89.799876380283052</v>
      </c>
      <c r="F62" s="268">
        <v>5.9436614054046233</v>
      </c>
      <c r="I62" s="194"/>
      <c r="J62" s="194"/>
      <c r="K62" s="194"/>
      <c r="L62" s="194"/>
    </row>
    <row r="63" spans="1:12" ht="6" customHeight="1" thickBot="1">
      <c r="A63" s="198"/>
      <c r="B63" s="198"/>
      <c r="C63" s="324"/>
      <c r="D63" s="196"/>
      <c r="E63" s="199"/>
      <c r="F63" s="196"/>
      <c r="I63" s="194"/>
      <c r="J63" s="194"/>
      <c r="K63" s="194"/>
      <c r="L63" s="194"/>
    </row>
    <row r="64" spans="1:12" ht="15" customHeight="1" thickBot="1">
      <c r="A64" s="454" t="s">
        <v>30</v>
      </c>
      <c r="B64" s="455"/>
      <c r="C64" s="328">
        <v>484</v>
      </c>
      <c r="D64" s="280">
        <v>7.8156732694034323</v>
      </c>
      <c r="E64" s="94">
        <v>100.33647219620268</v>
      </c>
      <c r="F64" s="15">
        <v>5.9561480791107924</v>
      </c>
      <c r="I64" s="194"/>
      <c r="J64" s="194"/>
      <c r="K64" s="194"/>
      <c r="L64" s="194"/>
    </row>
    <row r="65" spans="1:12" ht="14.25" customHeight="1">
      <c r="A65" s="456" t="s">
        <v>8</v>
      </c>
      <c r="B65" s="457"/>
      <c r="C65" s="326">
        <v>445</v>
      </c>
      <c r="D65" s="281">
        <v>10.8447125467858</v>
      </c>
      <c r="E65" s="263">
        <v>83.199461983035505</v>
      </c>
      <c r="F65" s="264">
        <v>8.7436766210177019</v>
      </c>
      <c r="H65" s="194"/>
      <c r="I65" s="194"/>
      <c r="J65" s="194"/>
      <c r="K65" s="194"/>
      <c r="L65" s="194"/>
    </row>
    <row r="66" spans="1:12" ht="14.25" customHeight="1">
      <c r="A66" s="456" t="s">
        <v>9</v>
      </c>
      <c r="B66" s="457"/>
      <c r="C66" s="329">
        <v>478</v>
      </c>
      <c r="D66" s="281">
        <v>17.056455041393306</v>
      </c>
      <c r="E66" s="263">
        <v>72.568096339763429</v>
      </c>
      <c r="F66" s="264">
        <v>16.043725666006875</v>
      </c>
      <c r="H66" s="194"/>
      <c r="I66" s="194"/>
      <c r="J66" s="194"/>
      <c r="K66" s="194"/>
      <c r="L66" s="194"/>
    </row>
    <row r="67" spans="1:12" ht="14.25" customHeight="1">
      <c r="A67" s="456" t="s">
        <v>10</v>
      </c>
      <c r="B67" s="457"/>
      <c r="C67" s="329">
        <v>517</v>
      </c>
      <c r="D67" s="281">
        <v>16.135078533557152</v>
      </c>
      <c r="E67" s="263">
        <v>100.49807076951788</v>
      </c>
      <c r="F67" s="264">
        <v>9.2455982363461118</v>
      </c>
      <c r="H67" s="194"/>
      <c r="I67" s="194"/>
      <c r="J67" s="194"/>
      <c r="K67" s="194"/>
      <c r="L67" s="194"/>
    </row>
    <row r="68" spans="1:12" ht="14.25" customHeight="1">
      <c r="A68" s="458" t="s">
        <v>11</v>
      </c>
      <c r="B68" s="459"/>
      <c r="C68" s="329">
        <v>480</v>
      </c>
      <c r="D68" s="282">
        <v>13.112384796391916</v>
      </c>
      <c r="E68" s="266">
        <v>100.47600572987852</v>
      </c>
      <c r="F68" s="265">
        <v>10.955866306726447</v>
      </c>
      <c r="I68" s="194"/>
      <c r="J68" s="194"/>
      <c r="K68" s="194"/>
      <c r="L68" s="194"/>
    </row>
    <row r="69" spans="1:12" ht="14.25" customHeight="1" thickBot="1">
      <c r="A69" s="460" t="s">
        <v>12</v>
      </c>
      <c r="B69" s="461"/>
      <c r="C69" s="326">
        <v>568</v>
      </c>
      <c r="D69" s="283">
        <v>22.65818173295408</v>
      </c>
      <c r="E69" s="267">
        <v>82.165508417304608</v>
      </c>
      <c r="F69" s="268">
        <v>15.485280165036253</v>
      </c>
      <c r="I69" s="194"/>
      <c r="J69" s="194"/>
      <c r="K69" s="194"/>
      <c r="L69" s="194"/>
    </row>
    <row r="70" spans="1:12" ht="6" customHeight="1" thickBot="1">
      <c r="A70" s="198"/>
      <c r="B70" s="198"/>
      <c r="C70" s="324"/>
      <c r="D70" s="196"/>
      <c r="E70" s="199"/>
      <c r="F70" s="196"/>
      <c r="I70" s="194"/>
      <c r="J70" s="194"/>
      <c r="K70" s="194"/>
      <c r="L70" s="194"/>
    </row>
    <row r="71" spans="1:12" ht="15" customHeight="1" thickBot="1">
      <c r="A71" s="454" t="s">
        <v>31</v>
      </c>
      <c r="B71" s="455"/>
      <c r="C71" s="325">
        <v>510</v>
      </c>
      <c r="D71" s="280">
        <v>6.5288347939336191</v>
      </c>
      <c r="E71" s="94">
        <v>91.700263549655546</v>
      </c>
      <c r="F71" s="15">
        <v>5.9213417551339109</v>
      </c>
      <c r="I71" s="194"/>
      <c r="J71" s="194"/>
      <c r="K71" s="194"/>
      <c r="L71" s="194"/>
    </row>
    <row r="72" spans="1:12" ht="14.25" customHeight="1">
      <c r="A72" s="456" t="s">
        <v>8</v>
      </c>
      <c r="B72" s="457"/>
      <c r="C72" s="326">
        <v>472</v>
      </c>
      <c r="D72" s="281">
        <v>14.002346331079629</v>
      </c>
      <c r="E72" s="263">
        <v>82.366623512785438</v>
      </c>
      <c r="F72" s="264">
        <v>7.971620327080478</v>
      </c>
      <c r="H72" s="194"/>
      <c r="I72" s="194"/>
      <c r="J72" s="194"/>
      <c r="K72" s="194"/>
      <c r="L72" s="194"/>
    </row>
    <row r="73" spans="1:12" ht="14.25" customHeight="1">
      <c r="A73" s="456" t="s">
        <v>9</v>
      </c>
      <c r="B73" s="457"/>
      <c r="C73" s="329">
        <v>523</v>
      </c>
      <c r="D73" s="281">
        <v>20.614127697406165</v>
      </c>
      <c r="E73" s="263">
        <v>72.411740763789055</v>
      </c>
      <c r="F73" s="264">
        <v>11.064092984369289</v>
      </c>
      <c r="H73" s="194"/>
      <c r="I73" s="194"/>
      <c r="J73" s="194"/>
      <c r="K73" s="194"/>
      <c r="L73" s="194"/>
    </row>
    <row r="74" spans="1:12" ht="14.25" customHeight="1">
      <c r="A74" s="456" t="s">
        <v>10</v>
      </c>
      <c r="B74" s="457"/>
      <c r="C74" s="329">
        <v>498</v>
      </c>
      <c r="D74" s="282">
        <v>10.774094880379453</v>
      </c>
      <c r="E74" s="266">
        <v>89.463108874183504</v>
      </c>
      <c r="F74" s="265">
        <v>8.7904166616342785</v>
      </c>
      <c r="H74" s="194"/>
      <c r="I74" s="194"/>
      <c r="J74" s="194"/>
      <c r="K74" s="194"/>
      <c r="L74" s="194"/>
    </row>
    <row r="75" spans="1:12" ht="14.25" customHeight="1">
      <c r="A75" s="458" t="s">
        <v>11</v>
      </c>
      <c r="B75" s="459"/>
      <c r="C75" s="329">
        <v>515</v>
      </c>
      <c r="D75" s="282">
        <v>12.004702282195264</v>
      </c>
      <c r="E75" s="266">
        <v>85.82144832895986</v>
      </c>
      <c r="F75" s="265">
        <v>11.064253987187621</v>
      </c>
      <c r="I75" s="194"/>
      <c r="J75" s="194"/>
      <c r="K75" s="194"/>
      <c r="L75" s="194"/>
    </row>
    <row r="76" spans="1:12" ht="14.25" customHeight="1" thickBot="1">
      <c r="A76" s="460" t="s">
        <v>12</v>
      </c>
      <c r="B76" s="461"/>
      <c r="C76" s="326">
        <v>599</v>
      </c>
      <c r="D76" s="283">
        <v>16.866820195766898</v>
      </c>
      <c r="E76" s="267">
        <v>87.000546629467692</v>
      </c>
      <c r="F76" s="268">
        <v>8.5064385409807741</v>
      </c>
      <c r="I76" s="194"/>
      <c r="J76" s="194"/>
      <c r="K76" s="194"/>
      <c r="L76" s="194"/>
    </row>
    <row r="77" spans="1:12" ht="6" customHeight="1" thickBot="1">
      <c r="A77" s="198"/>
      <c r="B77" s="198"/>
      <c r="C77" s="324"/>
      <c r="D77" s="196"/>
      <c r="E77" s="199"/>
      <c r="F77" s="196"/>
      <c r="I77" s="194"/>
      <c r="J77" s="194"/>
      <c r="K77" s="194"/>
      <c r="L77" s="194"/>
    </row>
    <row r="78" spans="1:12" ht="15" customHeight="1" thickBot="1">
      <c r="A78" s="454" t="s">
        <v>32</v>
      </c>
      <c r="B78" s="455"/>
      <c r="C78" s="325">
        <v>490</v>
      </c>
      <c r="D78" s="280">
        <v>7.7254307827837012</v>
      </c>
      <c r="E78" s="94">
        <v>90.161790556539756</v>
      </c>
      <c r="F78" s="15">
        <v>4.6914629631760389</v>
      </c>
      <c r="I78" s="194"/>
      <c r="J78" s="194"/>
      <c r="K78" s="194"/>
      <c r="L78" s="194"/>
    </row>
    <row r="79" spans="1:12" ht="14.25" customHeight="1">
      <c r="A79" s="456" t="s">
        <v>8</v>
      </c>
      <c r="B79" s="457"/>
      <c r="C79" s="323">
        <v>400</v>
      </c>
      <c r="D79" s="281">
        <v>17.750227676478371</v>
      </c>
      <c r="E79" s="263">
        <v>63.949185861704855</v>
      </c>
      <c r="F79" s="264">
        <v>13.792666740268739</v>
      </c>
      <c r="H79" s="194"/>
      <c r="I79" s="194"/>
      <c r="J79" s="194"/>
      <c r="K79" s="194"/>
      <c r="L79" s="194"/>
    </row>
    <row r="80" spans="1:12" ht="14.25" customHeight="1">
      <c r="A80" s="456" t="s">
        <v>9</v>
      </c>
      <c r="B80" s="457"/>
      <c r="C80" s="329">
        <v>479</v>
      </c>
      <c r="D80" s="281">
        <v>40.889611701034426</v>
      </c>
      <c r="E80" s="263">
        <v>70.397462708564248</v>
      </c>
      <c r="F80" s="264">
        <v>19.085516165458035</v>
      </c>
      <c r="H80" s="194"/>
      <c r="I80" s="194"/>
      <c r="J80" s="194"/>
      <c r="K80" s="194"/>
      <c r="L80" s="194"/>
    </row>
    <row r="81" spans="1:12" ht="14.25" customHeight="1">
      <c r="A81" s="456" t="s">
        <v>10</v>
      </c>
      <c r="B81" s="457"/>
      <c r="C81" s="329">
        <v>469</v>
      </c>
      <c r="D81" s="281">
        <v>13.260020375897405</v>
      </c>
      <c r="E81" s="263">
        <v>78.54741051134927</v>
      </c>
      <c r="F81" s="264">
        <v>7.3260855480526512</v>
      </c>
      <c r="H81" s="194"/>
      <c r="I81" s="194"/>
      <c r="J81" s="194"/>
      <c r="K81" s="194"/>
      <c r="L81" s="194"/>
    </row>
    <row r="82" spans="1:12" ht="14.25" customHeight="1">
      <c r="A82" s="458" t="s">
        <v>11</v>
      </c>
      <c r="B82" s="459"/>
      <c r="C82" s="330">
        <v>481</v>
      </c>
      <c r="D82" s="282">
        <v>10.076004821033075</v>
      </c>
      <c r="E82" s="266">
        <v>83.707658928912991</v>
      </c>
      <c r="F82" s="265">
        <v>6.7737981511610812</v>
      </c>
      <c r="H82" s="194"/>
      <c r="I82" s="194"/>
      <c r="J82" s="194"/>
      <c r="K82" s="194"/>
      <c r="L82" s="194"/>
    </row>
    <row r="83" spans="1:12" ht="14.25" customHeight="1" thickBot="1">
      <c r="A83" s="460" t="s">
        <v>12</v>
      </c>
      <c r="B83" s="461"/>
      <c r="C83" s="326">
        <v>582</v>
      </c>
      <c r="D83" s="283">
        <v>8.8712798114931353</v>
      </c>
      <c r="E83" s="267">
        <v>89.257712598031262</v>
      </c>
      <c r="F83" s="268">
        <v>6.6417764844031826</v>
      </c>
      <c r="I83" s="194"/>
      <c r="J83" s="194"/>
      <c r="K83" s="194"/>
      <c r="L83" s="194"/>
    </row>
    <row r="84" spans="1:12" ht="6" customHeight="1" thickBot="1">
      <c r="A84" s="198"/>
      <c r="B84" s="198"/>
      <c r="C84" s="324"/>
      <c r="D84" s="196"/>
      <c r="E84" s="199"/>
      <c r="F84" s="196"/>
      <c r="I84" s="194"/>
      <c r="J84" s="194"/>
      <c r="K84" s="194"/>
      <c r="L84" s="194"/>
    </row>
    <row r="85" spans="1:12" ht="15" customHeight="1" thickBot="1">
      <c r="A85" s="454" t="s">
        <v>33</v>
      </c>
      <c r="B85" s="455"/>
      <c r="C85" s="325">
        <v>511</v>
      </c>
      <c r="D85" s="280">
        <v>4.8495899529648678</v>
      </c>
      <c r="E85" s="94">
        <v>90.449585183099103</v>
      </c>
      <c r="F85" s="15">
        <v>3.3587106226349825</v>
      </c>
      <c r="I85" s="194"/>
      <c r="J85" s="194"/>
      <c r="K85" s="194"/>
      <c r="L85" s="194"/>
    </row>
    <row r="86" spans="1:12" ht="14.25" customHeight="1">
      <c r="A86" s="456" t="s">
        <v>8</v>
      </c>
      <c r="B86" s="457"/>
      <c r="C86" s="326">
        <v>435</v>
      </c>
      <c r="D86" s="281">
        <v>15.510448735080336</v>
      </c>
      <c r="E86" s="263">
        <v>67.990304809604396</v>
      </c>
      <c r="F86" s="264">
        <v>11.424641972901838</v>
      </c>
      <c r="I86" s="194"/>
      <c r="J86" s="194"/>
      <c r="K86" s="194"/>
      <c r="L86" s="194"/>
    </row>
    <row r="87" spans="1:12" ht="14.25" customHeight="1">
      <c r="A87" s="456" t="s">
        <v>9</v>
      </c>
      <c r="B87" s="457"/>
      <c r="C87" s="329">
        <v>511</v>
      </c>
      <c r="D87" s="281">
        <v>14.207379510762122</v>
      </c>
      <c r="E87" s="263">
        <v>56.080317762428415</v>
      </c>
      <c r="F87" s="264">
        <v>16.132632795795665</v>
      </c>
      <c r="I87" s="194"/>
      <c r="J87" s="194"/>
      <c r="K87" s="194"/>
      <c r="L87" s="194"/>
    </row>
    <row r="88" spans="1:12" ht="14.25" customHeight="1">
      <c r="A88" s="456" t="s">
        <v>10</v>
      </c>
      <c r="B88" s="457"/>
      <c r="C88" s="329">
        <v>507</v>
      </c>
      <c r="D88" s="281">
        <v>10.778382236147662</v>
      </c>
      <c r="E88" s="263">
        <v>90.667344001354067</v>
      </c>
      <c r="F88" s="264">
        <v>6.115726504522728</v>
      </c>
      <c r="I88" s="194"/>
      <c r="J88" s="194"/>
      <c r="K88" s="194"/>
      <c r="L88" s="194"/>
    </row>
    <row r="89" spans="1:12" ht="14.25" customHeight="1">
      <c r="A89" s="458" t="s">
        <v>11</v>
      </c>
      <c r="B89" s="459"/>
      <c r="C89" s="329">
        <v>503</v>
      </c>
      <c r="D89" s="282">
        <v>6.1291845993604248</v>
      </c>
      <c r="E89" s="266">
        <v>86.690480249593378</v>
      </c>
      <c r="F89" s="265">
        <v>4.3392105363196576</v>
      </c>
      <c r="I89" s="194"/>
      <c r="J89" s="194"/>
      <c r="K89" s="194"/>
      <c r="L89" s="194"/>
    </row>
    <row r="90" spans="1:12" ht="14.25" customHeight="1" thickBot="1">
      <c r="A90" s="460" t="s">
        <v>12</v>
      </c>
      <c r="B90" s="461"/>
      <c r="C90" s="326">
        <v>591</v>
      </c>
      <c r="D90" s="283">
        <v>6.5059839241892394</v>
      </c>
      <c r="E90" s="267">
        <v>83.328598617468899</v>
      </c>
      <c r="F90" s="268">
        <v>3.9258864817300929</v>
      </c>
      <c r="I90" s="194"/>
      <c r="J90" s="194"/>
      <c r="K90" s="194"/>
      <c r="L90" s="194"/>
    </row>
    <row r="91" spans="1:12" ht="6" customHeight="1" thickBot="1">
      <c r="A91" s="198"/>
      <c r="B91" s="198"/>
      <c r="C91" s="324"/>
      <c r="D91" s="196"/>
      <c r="E91" s="199"/>
      <c r="F91" s="196"/>
      <c r="I91" s="194"/>
      <c r="J91" s="194"/>
      <c r="K91" s="194"/>
      <c r="L91" s="194"/>
    </row>
    <row r="92" spans="1:12" ht="15" customHeight="1" thickBot="1">
      <c r="A92" s="454" t="s">
        <v>34</v>
      </c>
      <c r="B92" s="455"/>
      <c r="C92" s="325">
        <v>531</v>
      </c>
      <c r="D92" s="280">
        <v>15.805629555263472</v>
      </c>
      <c r="E92" s="94">
        <v>83.43823868527214</v>
      </c>
      <c r="F92" s="15">
        <v>10.949417011908272</v>
      </c>
      <c r="H92" s="194"/>
      <c r="I92" s="194"/>
      <c r="J92" s="194"/>
      <c r="K92" s="194"/>
      <c r="L92" s="194"/>
    </row>
    <row r="93" spans="1:12" ht="14.25" customHeight="1">
      <c r="A93" s="456" t="s">
        <v>8</v>
      </c>
      <c r="B93" s="457"/>
      <c r="C93" s="326">
        <v>455</v>
      </c>
      <c r="D93" s="281">
        <v>19.158013507279875</v>
      </c>
      <c r="E93" s="263">
        <v>65.613859836334896</v>
      </c>
      <c r="F93" s="264">
        <v>8.3162613214973806</v>
      </c>
      <c r="I93" s="194"/>
      <c r="J93" s="194"/>
      <c r="K93" s="194"/>
      <c r="L93" s="194"/>
    </row>
    <row r="94" spans="1:12" ht="14.25" customHeight="1">
      <c r="A94" s="456" t="s">
        <v>9</v>
      </c>
      <c r="B94" s="457"/>
      <c r="C94" s="330">
        <v>441</v>
      </c>
      <c r="D94" s="281">
        <v>25.700481748880193</v>
      </c>
      <c r="E94" s="263">
        <v>42.700083629137325</v>
      </c>
      <c r="F94" s="264">
        <v>18.344256781017247</v>
      </c>
      <c r="I94" s="194"/>
      <c r="J94" s="194"/>
      <c r="K94" s="194"/>
      <c r="L94" s="194"/>
    </row>
    <row r="95" spans="1:12" ht="14.25" customHeight="1">
      <c r="A95" s="456" t="s">
        <v>10</v>
      </c>
      <c r="B95" s="457"/>
      <c r="C95" s="329">
        <v>502</v>
      </c>
      <c r="D95" s="281">
        <v>21.405191807694315</v>
      </c>
      <c r="E95" s="263">
        <v>73.637420741640298</v>
      </c>
      <c r="F95" s="264">
        <v>11.521922971340317</v>
      </c>
      <c r="I95" s="194"/>
      <c r="J95" s="194"/>
      <c r="K95" s="194"/>
      <c r="L95" s="194"/>
    </row>
    <row r="96" spans="1:12" ht="14.25" customHeight="1">
      <c r="A96" s="458" t="s">
        <v>11</v>
      </c>
      <c r="B96" s="459"/>
      <c r="C96" s="329">
        <v>531</v>
      </c>
      <c r="D96" s="282">
        <v>20.678653778859903</v>
      </c>
      <c r="E96" s="266">
        <v>80.004887359964187</v>
      </c>
      <c r="F96" s="265">
        <v>14.91342858656038</v>
      </c>
      <c r="I96" s="194"/>
      <c r="J96" s="194"/>
      <c r="K96" s="194"/>
      <c r="L96" s="194"/>
    </row>
    <row r="97" spans="1:12" ht="14.25" customHeight="1" thickBot="1">
      <c r="A97" s="460" t="s">
        <v>12</v>
      </c>
      <c r="B97" s="461"/>
      <c r="C97" s="326">
        <v>575</v>
      </c>
      <c r="D97" s="283">
        <v>19.764966512806058</v>
      </c>
      <c r="E97" s="267">
        <v>95.184543310095904</v>
      </c>
      <c r="F97" s="268">
        <v>9.7389217151355325</v>
      </c>
      <c r="I97" s="194"/>
      <c r="J97" s="194"/>
      <c r="K97" s="194"/>
      <c r="L97" s="194"/>
    </row>
    <row r="98" spans="1:12" ht="6" customHeight="1" thickBot="1">
      <c r="A98" s="198"/>
      <c r="B98" s="198"/>
      <c r="C98" s="324"/>
      <c r="D98" s="196"/>
      <c r="E98" s="199"/>
      <c r="F98" s="196"/>
      <c r="I98" s="194"/>
      <c r="J98" s="194"/>
      <c r="K98" s="194"/>
      <c r="L98" s="194"/>
    </row>
    <row r="99" spans="1:12" ht="15" customHeight="1" thickBot="1">
      <c r="A99" s="454" t="s">
        <v>35</v>
      </c>
      <c r="B99" s="455"/>
      <c r="C99" s="328">
        <v>536</v>
      </c>
      <c r="D99" s="280">
        <v>9.8739224615579015</v>
      </c>
      <c r="E99" s="94">
        <v>97.201576066310722</v>
      </c>
      <c r="F99" s="15">
        <v>8.9659771936727335</v>
      </c>
      <c r="I99" s="194"/>
      <c r="J99" s="194"/>
      <c r="K99" s="194"/>
      <c r="L99" s="194"/>
    </row>
    <row r="100" spans="1:12" ht="14.25" customHeight="1">
      <c r="A100" s="456" t="s">
        <v>8</v>
      </c>
      <c r="B100" s="457"/>
      <c r="C100" s="326">
        <v>400</v>
      </c>
      <c r="D100" s="281">
        <v>28.44386489499044</v>
      </c>
      <c r="E100" s="263">
        <v>83.444671665597994</v>
      </c>
      <c r="F100" s="264">
        <v>23.634043519954872</v>
      </c>
      <c r="I100" s="194"/>
      <c r="J100" s="194"/>
      <c r="K100" s="194"/>
      <c r="L100" s="194"/>
    </row>
    <row r="101" spans="1:12" ht="14.25" customHeight="1">
      <c r="A101" s="456" t="s">
        <v>9</v>
      </c>
      <c r="B101" s="457"/>
      <c r="C101" s="330">
        <v>544</v>
      </c>
      <c r="D101" s="281">
        <v>18.041346555864163</v>
      </c>
      <c r="E101" s="263">
        <v>73.011536718927204</v>
      </c>
      <c r="F101" s="264">
        <v>24.663384384502606</v>
      </c>
      <c r="I101" s="194"/>
      <c r="J101" s="194"/>
      <c r="K101" s="194"/>
      <c r="L101" s="194"/>
    </row>
    <row r="102" spans="1:12" ht="14.25" customHeight="1">
      <c r="A102" s="456" t="s">
        <v>10</v>
      </c>
      <c r="B102" s="457"/>
      <c r="C102" s="329">
        <v>512</v>
      </c>
      <c r="D102" s="282">
        <v>14.041456835688976</v>
      </c>
      <c r="E102" s="266">
        <v>71.475236090811478</v>
      </c>
      <c r="F102" s="265">
        <v>20.995084574985079</v>
      </c>
      <c r="I102" s="194"/>
      <c r="J102" s="194"/>
      <c r="K102" s="194"/>
      <c r="L102" s="194"/>
    </row>
    <row r="103" spans="1:12" ht="14.25" customHeight="1">
      <c r="A103" s="458" t="s">
        <v>11</v>
      </c>
      <c r="B103" s="459"/>
      <c r="C103" s="330">
        <v>561</v>
      </c>
      <c r="D103" s="282">
        <v>13.599040582835547</v>
      </c>
      <c r="E103" s="266">
        <v>92.053759358885941</v>
      </c>
      <c r="F103" s="265">
        <v>13.840051222750828</v>
      </c>
      <c r="I103" s="194"/>
      <c r="J103" s="194"/>
      <c r="K103" s="194"/>
      <c r="L103" s="194"/>
    </row>
    <row r="104" spans="1:12" ht="14.25" customHeight="1" thickBot="1">
      <c r="A104" s="460" t="s">
        <v>12</v>
      </c>
      <c r="B104" s="461"/>
      <c r="C104" s="326">
        <v>566</v>
      </c>
      <c r="D104" s="283">
        <v>12.927676582784169</v>
      </c>
      <c r="E104" s="267">
        <v>89.224798486696614</v>
      </c>
      <c r="F104" s="268">
        <v>16.47063567094834</v>
      </c>
      <c r="I104" s="194"/>
      <c r="J104" s="194"/>
      <c r="K104" s="194"/>
      <c r="L104" s="194"/>
    </row>
    <row r="105" spans="1:12" ht="6" customHeight="1" thickBot="1">
      <c r="A105" s="198"/>
      <c r="B105" s="198"/>
      <c r="C105" s="324"/>
      <c r="D105" s="196"/>
      <c r="E105" s="199"/>
      <c r="F105" s="196"/>
      <c r="I105" s="194"/>
      <c r="J105" s="194"/>
      <c r="K105" s="194"/>
      <c r="L105" s="194"/>
    </row>
    <row r="106" spans="1:12" ht="15" customHeight="1" thickBot="1">
      <c r="A106" s="454" t="s">
        <v>36</v>
      </c>
      <c r="B106" s="455"/>
      <c r="C106" s="325">
        <v>521</v>
      </c>
      <c r="D106" s="280">
        <v>9.7185047774098408</v>
      </c>
      <c r="E106" s="94">
        <v>87.131780047532686</v>
      </c>
      <c r="F106" s="15">
        <v>5.9854426829064256</v>
      </c>
      <c r="I106" s="194"/>
      <c r="J106" s="194"/>
      <c r="K106" s="194"/>
      <c r="L106" s="194"/>
    </row>
    <row r="107" spans="1:12" ht="14.25" customHeight="1">
      <c r="A107" s="456" t="s">
        <v>10</v>
      </c>
      <c r="B107" s="457"/>
      <c r="C107" s="326">
        <v>493</v>
      </c>
      <c r="D107" s="281">
        <v>12.807545430528585</v>
      </c>
      <c r="E107" s="263">
        <v>92.057497344361423</v>
      </c>
      <c r="F107" s="264">
        <v>8.9664657000778902</v>
      </c>
      <c r="I107" s="194"/>
      <c r="J107" s="194"/>
      <c r="K107" s="194"/>
      <c r="L107" s="194"/>
    </row>
    <row r="108" spans="1:12" ht="14.25" customHeight="1">
      <c r="A108" s="458" t="s">
        <v>11</v>
      </c>
      <c r="B108" s="459"/>
      <c r="C108" s="329">
        <v>515</v>
      </c>
      <c r="D108" s="282">
        <v>12.115972483321338</v>
      </c>
      <c r="E108" s="266">
        <v>80.431902130410492</v>
      </c>
      <c r="F108" s="265">
        <v>7.9619495905191551</v>
      </c>
      <c r="I108" s="194"/>
      <c r="J108" s="194"/>
      <c r="K108" s="194"/>
      <c r="L108" s="194"/>
    </row>
    <row r="109" spans="1:12" ht="14.25" customHeight="1" thickBot="1">
      <c r="A109" s="460" t="s">
        <v>12</v>
      </c>
      <c r="B109" s="461"/>
      <c r="C109" s="326">
        <v>587</v>
      </c>
      <c r="D109" s="283">
        <v>11.283316370928004</v>
      </c>
      <c r="E109" s="267">
        <v>94.38893111945022</v>
      </c>
      <c r="F109" s="268">
        <v>8.3402928013708344</v>
      </c>
      <c r="I109" s="194"/>
      <c r="J109" s="194"/>
      <c r="K109" s="194"/>
      <c r="L109" s="194"/>
    </row>
    <row r="110" spans="1:12" ht="6" customHeight="1" thickBot="1">
      <c r="A110" s="198"/>
      <c r="B110" s="198"/>
      <c r="C110" s="324"/>
      <c r="D110" s="196"/>
      <c r="E110" s="199"/>
      <c r="F110" s="196"/>
      <c r="I110" s="194"/>
      <c r="J110" s="194"/>
      <c r="K110" s="194"/>
      <c r="L110" s="194"/>
    </row>
    <row r="111" spans="1:12" ht="15" customHeight="1" thickBot="1">
      <c r="A111" s="454" t="s">
        <v>37</v>
      </c>
      <c r="B111" s="455"/>
      <c r="C111" s="325">
        <v>502</v>
      </c>
      <c r="D111" s="280">
        <v>7.6601846040417776</v>
      </c>
      <c r="E111" s="94">
        <v>95.029659212869575</v>
      </c>
      <c r="F111" s="15">
        <v>4.1985257739803004</v>
      </c>
      <c r="I111" s="194"/>
      <c r="J111" s="194"/>
      <c r="K111" s="194"/>
      <c r="L111" s="194"/>
    </row>
    <row r="112" spans="1:12" ht="14.25" customHeight="1">
      <c r="A112" s="456" t="s">
        <v>8</v>
      </c>
      <c r="B112" s="457"/>
      <c r="C112" s="326">
        <v>448</v>
      </c>
      <c r="D112" s="281">
        <v>10.304747991245314</v>
      </c>
      <c r="E112" s="263">
        <v>77.69139037972765</v>
      </c>
      <c r="F112" s="264">
        <v>5.2119688139471556</v>
      </c>
      <c r="I112" s="194"/>
      <c r="J112" s="194"/>
      <c r="K112" s="194"/>
      <c r="L112" s="194"/>
    </row>
    <row r="113" spans="1:12" ht="14.25" customHeight="1">
      <c r="A113" s="456" t="s">
        <v>9</v>
      </c>
      <c r="B113" s="457"/>
      <c r="C113" s="329">
        <v>482</v>
      </c>
      <c r="D113" s="281">
        <v>16.686390346990805</v>
      </c>
      <c r="E113" s="263">
        <v>65.977260687805483</v>
      </c>
      <c r="F113" s="264">
        <v>18.990653858597341</v>
      </c>
      <c r="I113" s="194"/>
      <c r="J113" s="194"/>
      <c r="K113" s="194"/>
      <c r="L113" s="194"/>
    </row>
    <row r="114" spans="1:12" ht="14.25" customHeight="1">
      <c r="A114" s="456" t="s">
        <v>10</v>
      </c>
      <c r="B114" s="457"/>
      <c r="C114" s="329">
        <v>488</v>
      </c>
      <c r="D114" s="282">
        <v>11.73303496427754</v>
      </c>
      <c r="E114" s="266">
        <v>90.006477142183158</v>
      </c>
      <c r="F114" s="265">
        <v>7.5082244780379996</v>
      </c>
      <c r="H114" s="194"/>
      <c r="I114" s="194"/>
      <c r="J114" s="194"/>
      <c r="K114" s="194"/>
      <c r="L114" s="194"/>
    </row>
    <row r="115" spans="1:12" ht="14.25" customHeight="1">
      <c r="A115" s="458" t="s">
        <v>11</v>
      </c>
      <c r="B115" s="459"/>
      <c r="C115" s="329">
        <v>504</v>
      </c>
      <c r="D115" s="282">
        <v>11.890255811585938</v>
      </c>
      <c r="E115" s="266">
        <v>91.31383661687056</v>
      </c>
      <c r="F115" s="265">
        <v>7.0753519901131368</v>
      </c>
      <c r="I115" s="194"/>
      <c r="J115" s="194"/>
      <c r="K115" s="194"/>
      <c r="L115" s="194"/>
    </row>
    <row r="116" spans="1:12" ht="14.25" customHeight="1" thickBot="1">
      <c r="A116" s="460" t="s">
        <v>12</v>
      </c>
      <c r="B116" s="461"/>
      <c r="C116" s="326">
        <v>594</v>
      </c>
      <c r="D116" s="283">
        <v>12.080686827323618</v>
      </c>
      <c r="E116" s="267">
        <v>89.863773762214791</v>
      </c>
      <c r="F116" s="268">
        <v>6.5705883171586708</v>
      </c>
      <c r="I116" s="194"/>
      <c r="J116" s="194"/>
      <c r="K116" s="194"/>
      <c r="L116" s="194"/>
    </row>
    <row r="117" spans="1:12" ht="6" customHeight="1" thickBot="1">
      <c r="A117" s="198"/>
      <c r="B117" s="198"/>
      <c r="C117" s="324"/>
      <c r="D117" s="196"/>
      <c r="E117" s="199"/>
      <c r="F117" s="196"/>
      <c r="I117" s="194"/>
      <c r="J117" s="194"/>
      <c r="K117" s="194"/>
      <c r="L117" s="194"/>
    </row>
    <row r="118" spans="1:12" ht="15" customHeight="1" thickBot="1">
      <c r="A118" s="454" t="s">
        <v>38</v>
      </c>
      <c r="B118" s="455"/>
      <c r="C118" s="325">
        <v>509</v>
      </c>
      <c r="D118" s="280">
        <v>11.837585154184156</v>
      </c>
      <c r="E118" s="94">
        <v>92.672449942154898</v>
      </c>
      <c r="F118" s="15">
        <v>5.7367561077495299</v>
      </c>
      <c r="I118" s="194"/>
      <c r="J118" s="194"/>
      <c r="K118" s="194"/>
      <c r="L118" s="194"/>
    </row>
    <row r="119" spans="1:12" ht="14.25" customHeight="1">
      <c r="A119" s="456" t="s">
        <v>8</v>
      </c>
      <c r="B119" s="457"/>
      <c r="C119" s="326">
        <v>454</v>
      </c>
      <c r="D119" s="281">
        <v>25.37395348519486</v>
      </c>
      <c r="E119" s="263">
        <v>82.677803398211495</v>
      </c>
      <c r="F119" s="264">
        <v>14.449775539795253</v>
      </c>
      <c r="I119" s="194"/>
      <c r="J119" s="194"/>
      <c r="K119" s="194"/>
      <c r="L119" s="194"/>
    </row>
    <row r="120" spans="1:12" ht="14.25" customHeight="1">
      <c r="A120" s="456" t="s">
        <v>9</v>
      </c>
      <c r="B120" s="457"/>
      <c r="C120" s="329">
        <v>476</v>
      </c>
      <c r="D120" s="281">
        <v>18.813168155152049</v>
      </c>
      <c r="E120" s="263">
        <v>63.347017071753193</v>
      </c>
      <c r="F120" s="264">
        <v>15.344475092867505</v>
      </c>
      <c r="I120" s="194"/>
      <c r="J120" s="194"/>
      <c r="K120" s="194"/>
      <c r="L120" s="194"/>
    </row>
    <row r="121" spans="1:12" ht="14.25" customHeight="1">
      <c r="A121" s="456" t="s">
        <v>10</v>
      </c>
      <c r="B121" s="457"/>
      <c r="C121" s="329">
        <v>493</v>
      </c>
      <c r="D121" s="281">
        <v>19.31326056661138</v>
      </c>
      <c r="E121" s="263">
        <v>83.8810744705047</v>
      </c>
      <c r="F121" s="264">
        <v>9.7023280150964037</v>
      </c>
      <c r="I121" s="194"/>
      <c r="J121" s="194"/>
      <c r="K121" s="194"/>
      <c r="L121" s="194"/>
    </row>
    <row r="122" spans="1:12" ht="14.25" customHeight="1">
      <c r="A122" s="458" t="s">
        <v>11</v>
      </c>
      <c r="B122" s="459"/>
      <c r="C122" s="329">
        <v>494</v>
      </c>
      <c r="D122" s="282">
        <v>19.511975214286952</v>
      </c>
      <c r="E122" s="266">
        <v>83.545247583529644</v>
      </c>
      <c r="F122" s="265">
        <v>7.0850516485304205</v>
      </c>
      <c r="H122" s="194"/>
      <c r="I122" s="194"/>
      <c r="J122" s="194"/>
      <c r="K122" s="194"/>
      <c r="L122" s="194"/>
    </row>
    <row r="123" spans="1:12" ht="14.25" customHeight="1" thickBot="1">
      <c r="A123" s="460" t="s">
        <v>12</v>
      </c>
      <c r="B123" s="461"/>
      <c r="C123" s="326">
        <v>606</v>
      </c>
      <c r="D123" s="283">
        <v>11.613159877554017</v>
      </c>
      <c r="E123" s="267">
        <v>80.034386105618523</v>
      </c>
      <c r="F123" s="268">
        <v>8.356851472023699</v>
      </c>
      <c r="I123" s="194"/>
      <c r="J123" s="194"/>
      <c r="K123" s="194"/>
      <c r="L123" s="194"/>
    </row>
    <row r="124" spans="1:12" ht="6" customHeight="1" thickBot="1">
      <c r="A124" s="198"/>
      <c r="B124" s="198"/>
      <c r="C124" s="324"/>
      <c r="D124" s="196"/>
      <c r="E124" s="199"/>
      <c r="F124" s="196"/>
      <c r="H124" s="194"/>
      <c r="I124" s="194"/>
      <c r="J124" s="194"/>
      <c r="K124" s="194"/>
      <c r="L124" s="194"/>
    </row>
    <row r="125" spans="1:12" ht="15" customHeight="1" thickBot="1">
      <c r="A125" s="454" t="s">
        <v>39</v>
      </c>
      <c r="B125" s="455"/>
      <c r="C125" s="325">
        <v>510</v>
      </c>
      <c r="D125" s="280">
        <v>12.31973634791996</v>
      </c>
      <c r="E125" s="94">
        <v>99.200492181970006</v>
      </c>
      <c r="F125" s="15">
        <v>7.5961031393582141</v>
      </c>
      <c r="I125" s="194"/>
      <c r="J125" s="194"/>
      <c r="K125" s="194"/>
      <c r="L125" s="194"/>
    </row>
    <row r="126" spans="1:12" ht="14.25" customHeight="1">
      <c r="A126" s="456" t="s">
        <v>8</v>
      </c>
      <c r="B126" s="457"/>
      <c r="C126" s="326">
        <v>465</v>
      </c>
      <c r="D126" s="281">
        <v>34.53054737285985</v>
      </c>
      <c r="E126" s="263">
        <v>81.335189550009957</v>
      </c>
      <c r="F126" s="264">
        <v>18.918298264609955</v>
      </c>
      <c r="I126" s="194"/>
      <c r="J126" s="194"/>
      <c r="K126" s="194"/>
      <c r="L126" s="194"/>
    </row>
    <row r="127" spans="1:12" ht="14.25" customHeight="1">
      <c r="A127" s="456" t="s">
        <v>9</v>
      </c>
      <c r="B127" s="457"/>
      <c r="C127" s="329">
        <v>425</v>
      </c>
      <c r="D127" s="281">
        <v>53.7954585662036</v>
      </c>
      <c r="E127" s="263">
        <v>60.446045678327515</v>
      </c>
      <c r="F127" s="264">
        <v>36.613552374677397</v>
      </c>
      <c r="I127" s="194"/>
      <c r="J127" s="194"/>
      <c r="K127" s="194"/>
      <c r="L127" s="194"/>
    </row>
    <row r="128" spans="1:12" ht="14.25" customHeight="1">
      <c r="A128" s="456" t="s">
        <v>10</v>
      </c>
      <c r="B128" s="457"/>
      <c r="C128" s="329">
        <v>526</v>
      </c>
      <c r="D128" s="281">
        <v>45.326782290718143</v>
      </c>
      <c r="E128" s="263">
        <v>110.3939778292297</v>
      </c>
      <c r="F128" s="264">
        <v>33.730878310145947</v>
      </c>
      <c r="I128" s="194"/>
      <c r="J128" s="194"/>
      <c r="K128" s="194"/>
      <c r="L128" s="194"/>
    </row>
    <row r="129" spans="1:12" ht="14.25" customHeight="1">
      <c r="A129" s="458" t="s">
        <v>11</v>
      </c>
      <c r="B129" s="459"/>
      <c r="C129" s="329">
        <v>496</v>
      </c>
      <c r="D129" s="282">
        <v>14.63380405224594</v>
      </c>
      <c r="E129" s="266">
        <v>90.485837627789081</v>
      </c>
      <c r="F129" s="265">
        <v>10.039524154395492</v>
      </c>
      <c r="I129" s="194"/>
      <c r="J129" s="194"/>
      <c r="K129" s="194"/>
      <c r="L129" s="194"/>
    </row>
    <row r="130" spans="1:12" ht="14.25" customHeight="1" thickBot="1">
      <c r="A130" s="460" t="s">
        <v>12</v>
      </c>
      <c r="B130" s="461"/>
      <c r="C130" s="323">
        <v>615</v>
      </c>
      <c r="D130" s="283">
        <v>9.3280306984226176</v>
      </c>
      <c r="E130" s="267">
        <v>79.935061395848635</v>
      </c>
      <c r="F130" s="268">
        <v>6.2868228840773011</v>
      </c>
      <c r="I130" s="194"/>
      <c r="J130" s="194"/>
      <c r="K130" s="194"/>
      <c r="L130" s="194"/>
    </row>
    <row r="131" spans="1:12" ht="6" customHeight="1" thickBot="1">
      <c r="A131" s="198"/>
      <c r="B131" s="198"/>
      <c r="C131" s="324"/>
      <c r="D131" s="196"/>
      <c r="E131" s="199"/>
      <c r="F131" s="196"/>
      <c r="I131" s="194"/>
      <c r="J131" s="194"/>
      <c r="K131" s="194"/>
      <c r="L131" s="194"/>
    </row>
    <row r="132" spans="1:12" ht="15" customHeight="1" thickBot="1">
      <c r="A132" s="454" t="s">
        <v>40</v>
      </c>
      <c r="B132" s="455"/>
      <c r="C132" s="325">
        <v>498</v>
      </c>
      <c r="D132" s="280">
        <v>9.2589857070370911</v>
      </c>
      <c r="E132" s="94">
        <v>92.810849365449045</v>
      </c>
      <c r="F132" s="15">
        <v>6.6381247202386477</v>
      </c>
      <c r="I132" s="194"/>
      <c r="J132" s="194"/>
      <c r="K132" s="194"/>
      <c r="L132" s="194"/>
    </row>
    <row r="133" spans="1:12" ht="14.25" customHeight="1">
      <c r="A133" s="456" t="s">
        <v>8</v>
      </c>
      <c r="B133" s="457"/>
      <c r="C133" s="326">
        <v>454</v>
      </c>
      <c r="D133" s="281">
        <v>17.220401620533352</v>
      </c>
      <c r="E133" s="263">
        <v>83.220046979130842</v>
      </c>
      <c r="F133" s="264">
        <v>10.154265865978468</v>
      </c>
      <c r="I133" s="194"/>
      <c r="J133" s="194"/>
      <c r="K133" s="194"/>
      <c r="L133" s="194"/>
    </row>
    <row r="134" spans="1:12" ht="14.25" customHeight="1">
      <c r="A134" s="456" t="s">
        <v>9</v>
      </c>
      <c r="B134" s="457"/>
      <c r="C134" s="329">
        <v>495</v>
      </c>
      <c r="D134" s="281">
        <v>18.098577118767899</v>
      </c>
      <c r="E134" s="263">
        <v>67.251845528883891</v>
      </c>
      <c r="F134" s="264">
        <v>12.862682822875508</v>
      </c>
      <c r="I134" s="194"/>
      <c r="J134" s="194"/>
      <c r="K134" s="194"/>
      <c r="L134" s="194"/>
    </row>
    <row r="135" spans="1:12" ht="14.25" customHeight="1">
      <c r="A135" s="456" t="s">
        <v>10</v>
      </c>
      <c r="B135" s="457"/>
      <c r="C135" s="329">
        <v>481</v>
      </c>
      <c r="D135" s="282">
        <v>13.493107730218515</v>
      </c>
      <c r="E135" s="266">
        <v>83.461134185669209</v>
      </c>
      <c r="F135" s="265">
        <v>9.0996597922791551</v>
      </c>
      <c r="I135" s="194"/>
      <c r="J135" s="194"/>
      <c r="K135" s="194"/>
      <c r="L135" s="194"/>
    </row>
    <row r="136" spans="1:12" ht="14.25" customHeight="1">
      <c r="A136" s="458" t="s">
        <v>11</v>
      </c>
      <c r="B136" s="459"/>
      <c r="C136" s="329">
        <v>503</v>
      </c>
      <c r="D136" s="282">
        <v>15.961462456956697</v>
      </c>
      <c r="E136" s="266">
        <v>93.33488245491472</v>
      </c>
      <c r="F136" s="265">
        <v>11.384754202350377</v>
      </c>
      <c r="I136" s="194"/>
      <c r="J136" s="194"/>
      <c r="K136" s="194"/>
      <c r="L136" s="194"/>
    </row>
    <row r="137" spans="1:12" ht="14.25" customHeight="1" thickBot="1">
      <c r="A137" s="460" t="s">
        <v>12</v>
      </c>
      <c r="B137" s="461"/>
      <c r="C137" s="326">
        <v>574</v>
      </c>
      <c r="D137" s="283">
        <v>22.116636940367339</v>
      </c>
      <c r="E137" s="267">
        <v>87.900638761937103</v>
      </c>
      <c r="F137" s="268">
        <v>13.30459828644695</v>
      </c>
      <c r="I137" s="194"/>
      <c r="J137" s="194"/>
      <c r="K137" s="194"/>
      <c r="L137" s="194"/>
    </row>
    <row r="138" spans="1:12" ht="6" customHeight="1" thickBot="1">
      <c r="A138" s="198"/>
      <c r="B138" s="198"/>
      <c r="C138" s="324"/>
      <c r="D138" s="196"/>
      <c r="E138" s="199"/>
      <c r="F138" s="196"/>
      <c r="I138" s="194"/>
      <c r="J138" s="194"/>
      <c r="K138" s="194"/>
      <c r="L138" s="194"/>
    </row>
    <row r="139" spans="1:12" ht="15" customHeight="1" thickBot="1">
      <c r="A139" s="454" t="s">
        <v>41</v>
      </c>
      <c r="B139" s="455"/>
      <c r="C139" s="325">
        <v>491</v>
      </c>
      <c r="D139" s="280">
        <v>9.5686724733414952</v>
      </c>
      <c r="E139" s="94">
        <v>105.41253615898124</v>
      </c>
      <c r="F139" s="15">
        <v>9.0782611535373672</v>
      </c>
      <c r="I139" s="194"/>
      <c r="J139" s="194"/>
      <c r="K139" s="194"/>
      <c r="L139" s="194"/>
    </row>
    <row r="140" spans="1:12" ht="14.25" customHeight="1">
      <c r="A140" s="456" t="s">
        <v>8</v>
      </c>
      <c r="B140" s="457"/>
      <c r="C140" s="326">
        <v>446</v>
      </c>
      <c r="D140" s="281">
        <v>57.64429618432645</v>
      </c>
      <c r="E140" s="263">
        <v>125.00946518829592</v>
      </c>
      <c r="F140" s="264">
        <v>47.085895467254808</v>
      </c>
      <c r="H140" s="194"/>
      <c r="I140" s="194"/>
      <c r="J140" s="194"/>
      <c r="K140" s="194"/>
      <c r="L140" s="194"/>
    </row>
    <row r="141" spans="1:12" ht="14.25" customHeight="1">
      <c r="A141" s="456" t="s">
        <v>9</v>
      </c>
      <c r="B141" s="457"/>
      <c r="C141" s="329">
        <v>516</v>
      </c>
      <c r="D141" s="281">
        <v>38.369580448494112</v>
      </c>
      <c r="E141" s="263">
        <v>83.700018144748185</v>
      </c>
      <c r="F141" s="264">
        <v>30.27905319874689</v>
      </c>
      <c r="H141" s="194"/>
      <c r="I141" s="194"/>
      <c r="J141" s="194"/>
      <c r="K141" s="194"/>
      <c r="L141" s="194"/>
    </row>
    <row r="142" spans="1:12" ht="14.25" customHeight="1">
      <c r="A142" s="456" t="s">
        <v>10</v>
      </c>
      <c r="B142" s="457"/>
      <c r="C142" s="329">
        <v>468</v>
      </c>
      <c r="D142" s="281">
        <v>16.815035700135471</v>
      </c>
      <c r="E142" s="263">
        <v>89.803773554266385</v>
      </c>
      <c r="F142" s="264">
        <v>9.3621474459515763</v>
      </c>
      <c r="H142" s="194"/>
      <c r="I142" s="194"/>
      <c r="J142" s="194"/>
      <c r="K142" s="194"/>
      <c r="L142" s="194"/>
    </row>
    <row r="143" spans="1:12" ht="14.25" customHeight="1">
      <c r="A143" s="458" t="s">
        <v>11</v>
      </c>
      <c r="B143" s="459"/>
      <c r="C143" s="329">
        <v>483</v>
      </c>
      <c r="D143" s="282">
        <v>13.33894236434889</v>
      </c>
      <c r="E143" s="266">
        <v>101.94007246799424</v>
      </c>
      <c r="F143" s="265">
        <v>14.376785214290919</v>
      </c>
      <c r="I143" s="194"/>
      <c r="J143" s="194"/>
      <c r="K143" s="194"/>
      <c r="L143" s="194"/>
    </row>
    <row r="144" spans="1:12" ht="14.25" customHeight="1" thickBot="1">
      <c r="A144" s="460" t="s">
        <v>12</v>
      </c>
      <c r="B144" s="461"/>
      <c r="C144" s="326">
        <v>611</v>
      </c>
      <c r="D144" s="283">
        <v>16.032383179566917</v>
      </c>
      <c r="E144" s="267">
        <v>92.785561981423825</v>
      </c>
      <c r="F144" s="268">
        <v>9.5311045756190858</v>
      </c>
      <c r="I144" s="194"/>
      <c r="J144" s="194"/>
      <c r="K144" s="194"/>
      <c r="L144" s="194"/>
    </row>
    <row r="145" spans="1:12" ht="6" customHeight="1" thickBot="1">
      <c r="A145" s="198"/>
      <c r="B145" s="198"/>
      <c r="C145" s="324"/>
      <c r="D145" s="196"/>
      <c r="E145" s="199"/>
      <c r="F145" s="196"/>
      <c r="I145" s="194"/>
      <c r="J145" s="194"/>
      <c r="K145" s="194"/>
      <c r="L145" s="194"/>
    </row>
    <row r="146" spans="1:12" ht="15" customHeight="1" thickBot="1">
      <c r="A146" s="454" t="s">
        <v>42</v>
      </c>
      <c r="B146" s="455"/>
      <c r="C146" s="325">
        <v>518</v>
      </c>
      <c r="D146" s="280">
        <v>8.520189893587462</v>
      </c>
      <c r="E146" s="94">
        <v>89.885864418015487</v>
      </c>
      <c r="F146" s="15">
        <v>6.4607167381949608</v>
      </c>
      <c r="I146" s="194"/>
      <c r="J146" s="194"/>
      <c r="K146" s="194"/>
      <c r="L146" s="194"/>
    </row>
    <row r="147" spans="1:12" ht="14.25" customHeight="1">
      <c r="A147" s="456" t="s">
        <v>8</v>
      </c>
      <c r="B147" s="457"/>
      <c r="C147" s="326">
        <v>466</v>
      </c>
      <c r="D147" s="281">
        <v>51.264445520843289</v>
      </c>
      <c r="E147" s="263">
        <v>100.73955167374092</v>
      </c>
      <c r="F147" s="264">
        <v>22.933090368625201</v>
      </c>
      <c r="I147" s="194"/>
      <c r="J147" s="194"/>
      <c r="K147" s="194"/>
      <c r="L147" s="194"/>
    </row>
    <row r="148" spans="1:12" ht="14.25" customHeight="1">
      <c r="A148" s="456" t="s">
        <v>9</v>
      </c>
      <c r="B148" s="457"/>
      <c r="C148" s="329">
        <v>498</v>
      </c>
      <c r="D148" s="281">
        <v>26.884627628242502</v>
      </c>
      <c r="E148" s="263">
        <v>26.741874410572404</v>
      </c>
      <c r="F148" s="264">
        <v>16.600551173263025</v>
      </c>
      <c r="I148" s="194"/>
      <c r="J148" s="194"/>
      <c r="K148" s="194"/>
      <c r="L148" s="194"/>
    </row>
    <row r="149" spans="1:12" ht="14.25" customHeight="1">
      <c r="A149" s="456" t="s">
        <v>10</v>
      </c>
      <c r="B149" s="457"/>
      <c r="C149" s="329">
        <v>466</v>
      </c>
      <c r="D149" s="281">
        <v>19.594350528566164</v>
      </c>
      <c r="E149" s="263">
        <v>79.788847311468018</v>
      </c>
      <c r="F149" s="264">
        <v>13.28006907680057</v>
      </c>
      <c r="I149" s="194"/>
      <c r="J149" s="194"/>
      <c r="K149" s="194"/>
      <c r="L149" s="194"/>
    </row>
    <row r="150" spans="1:12" ht="14.25" customHeight="1">
      <c r="A150" s="458" t="s">
        <v>11</v>
      </c>
      <c r="B150" s="459"/>
      <c r="C150" s="329">
        <v>520</v>
      </c>
      <c r="D150" s="282">
        <v>10.234813091767045</v>
      </c>
      <c r="E150" s="266">
        <v>84.959863590544074</v>
      </c>
      <c r="F150" s="265">
        <v>8.3425017339145757</v>
      </c>
      <c r="H150" s="194"/>
      <c r="I150" s="194"/>
      <c r="J150" s="194"/>
      <c r="K150" s="194"/>
      <c r="L150" s="194"/>
    </row>
    <row r="151" spans="1:12" ht="14.25" customHeight="1" thickBot="1">
      <c r="A151" s="460" t="s">
        <v>12</v>
      </c>
      <c r="B151" s="461"/>
      <c r="C151" s="326">
        <v>583</v>
      </c>
      <c r="D151" s="283">
        <v>16.298506055176038</v>
      </c>
      <c r="E151" s="267">
        <v>90.560843938932805</v>
      </c>
      <c r="F151" s="268">
        <v>9.105145166800126</v>
      </c>
      <c r="I151" s="194"/>
      <c r="J151" s="194"/>
      <c r="K151" s="194"/>
      <c r="L151" s="194"/>
    </row>
    <row r="152" spans="1:12" ht="6" customHeight="1" thickBot="1">
      <c r="A152" s="198"/>
      <c r="B152" s="198"/>
      <c r="C152" s="324"/>
      <c r="D152" s="196"/>
      <c r="E152" s="199"/>
      <c r="F152" s="196"/>
    </row>
    <row r="153" spans="1:12" ht="15" customHeight="1" thickBot="1">
      <c r="A153" s="454" t="s">
        <v>43</v>
      </c>
      <c r="B153" s="455"/>
      <c r="C153" s="325">
        <v>515</v>
      </c>
      <c r="D153" s="280">
        <v>10.491871453553784</v>
      </c>
      <c r="E153" s="94">
        <v>85.242194243239453</v>
      </c>
      <c r="F153" s="15">
        <v>8.1503897063141615</v>
      </c>
    </row>
    <row r="154" spans="1:12" ht="14.25" customHeight="1">
      <c r="A154" s="456" t="s">
        <v>9</v>
      </c>
      <c r="B154" s="457"/>
      <c r="C154" s="326">
        <v>538</v>
      </c>
      <c r="D154" s="281">
        <v>40.002877991865361</v>
      </c>
      <c r="E154" s="263">
        <v>69.005574899263294</v>
      </c>
      <c r="F154" s="264">
        <v>13.172846502780702</v>
      </c>
    </row>
    <row r="155" spans="1:12" ht="14.25" customHeight="1">
      <c r="A155" s="456" t="s">
        <v>10</v>
      </c>
      <c r="B155" s="457"/>
      <c r="C155" s="329">
        <v>470</v>
      </c>
      <c r="D155" s="281">
        <v>23.661036059468842</v>
      </c>
      <c r="E155" s="263">
        <v>79.077189726518611</v>
      </c>
      <c r="F155" s="264">
        <v>15.91472444615634</v>
      </c>
    </row>
    <row r="156" spans="1:12" ht="14.25" customHeight="1">
      <c r="A156" s="458" t="s">
        <v>11</v>
      </c>
      <c r="B156" s="459"/>
      <c r="C156" s="329">
        <v>514</v>
      </c>
      <c r="D156" s="282">
        <v>12.594980495574218</v>
      </c>
      <c r="E156" s="266">
        <v>82.618042005775507</v>
      </c>
      <c r="F156" s="265">
        <v>9.5512738441256246</v>
      </c>
    </row>
    <row r="157" spans="1:12" ht="14.25" customHeight="1" thickBot="1">
      <c r="A157" s="460" t="s">
        <v>12</v>
      </c>
      <c r="B157" s="461"/>
      <c r="C157" s="326">
        <v>580</v>
      </c>
      <c r="D157" s="283">
        <v>12.024753101387928</v>
      </c>
      <c r="E157" s="267">
        <v>78.908479172430347</v>
      </c>
      <c r="F157" s="268">
        <v>11.952874755180968</v>
      </c>
    </row>
    <row r="158" spans="1:12" ht="6" customHeight="1" thickBot="1">
      <c r="A158" s="198"/>
      <c r="B158" s="198"/>
      <c r="C158" s="324"/>
      <c r="D158" s="196"/>
      <c r="E158" s="199"/>
      <c r="F158" s="196"/>
    </row>
    <row r="159" spans="1:12" ht="15" customHeight="1" thickBot="1">
      <c r="A159" s="454" t="s">
        <v>44</v>
      </c>
      <c r="B159" s="455"/>
      <c r="C159" s="328">
        <v>477</v>
      </c>
      <c r="D159" s="280">
        <v>11.193836498653836</v>
      </c>
      <c r="E159" s="94">
        <v>86.89547214050711</v>
      </c>
      <c r="F159" s="15">
        <v>7.101618252745225</v>
      </c>
    </row>
    <row r="160" spans="1:12" ht="14.25" customHeight="1">
      <c r="A160" s="456" t="s">
        <v>8</v>
      </c>
      <c r="B160" s="457"/>
      <c r="C160" s="323">
        <v>492</v>
      </c>
      <c r="D160" s="281">
        <v>14.219627779364016</v>
      </c>
      <c r="E160" s="263">
        <v>75.399162965276219</v>
      </c>
      <c r="F160" s="264">
        <v>13.30073926260693</v>
      </c>
    </row>
    <row r="161" spans="1:6" ht="14.25" customHeight="1">
      <c r="A161" s="456" t="s">
        <v>9</v>
      </c>
      <c r="B161" s="457"/>
      <c r="C161" s="329">
        <v>475</v>
      </c>
      <c r="D161" s="281">
        <v>39.71886260136975</v>
      </c>
      <c r="E161" s="263">
        <v>63.498998335461138</v>
      </c>
      <c r="F161" s="264">
        <v>30.285171556457023</v>
      </c>
    </row>
    <row r="162" spans="1:6" ht="14.25" customHeight="1">
      <c r="A162" s="456" t="s">
        <v>10</v>
      </c>
      <c r="B162" s="457"/>
      <c r="C162" s="329">
        <v>472</v>
      </c>
      <c r="D162" s="281">
        <v>19.807069224081019</v>
      </c>
      <c r="E162" s="263">
        <v>75.909651150635739</v>
      </c>
      <c r="F162" s="264">
        <v>10.612712054536008</v>
      </c>
    </row>
    <row r="163" spans="1:6" ht="14.25" customHeight="1">
      <c r="A163" s="458" t="s">
        <v>11</v>
      </c>
      <c r="B163" s="459"/>
      <c r="C163" s="330">
        <v>468</v>
      </c>
      <c r="D163" s="282">
        <v>13.554215778332772</v>
      </c>
      <c r="E163" s="266">
        <v>84.571390701740754</v>
      </c>
      <c r="F163" s="265">
        <v>9.2534717664466086</v>
      </c>
    </row>
    <row r="164" spans="1:6" ht="14.25" customHeight="1" thickBot="1">
      <c r="A164" s="460" t="s">
        <v>12</v>
      </c>
      <c r="B164" s="461"/>
      <c r="C164" s="326">
        <v>563</v>
      </c>
      <c r="D164" s="283">
        <v>13.934190378359512</v>
      </c>
      <c r="E164" s="267">
        <v>83.574078699069929</v>
      </c>
      <c r="F164" s="268">
        <v>8.44762821804831</v>
      </c>
    </row>
    <row r="165" spans="1:6" ht="6" customHeight="1" thickBot="1">
      <c r="A165" s="198"/>
      <c r="B165" s="198"/>
      <c r="C165" s="324"/>
      <c r="D165" s="196"/>
      <c r="E165" s="199"/>
      <c r="F165" s="196"/>
    </row>
    <row r="166" spans="1:6" ht="15" customHeight="1" thickBot="1">
      <c r="A166" s="454" t="s">
        <v>45</v>
      </c>
      <c r="B166" s="455"/>
      <c r="C166" s="325">
        <v>504</v>
      </c>
      <c r="D166" s="280">
        <v>6.6650059260439445</v>
      </c>
      <c r="E166" s="94">
        <v>89.052397402161574</v>
      </c>
      <c r="F166" s="15">
        <v>3.7220844851924393</v>
      </c>
    </row>
    <row r="167" spans="1:6" ht="14.25" customHeight="1">
      <c r="A167" s="456" t="s">
        <v>8</v>
      </c>
      <c r="B167" s="457"/>
      <c r="C167" s="326">
        <v>456</v>
      </c>
      <c r="D167" s="281">
        <v>10.352925044272078</v>
      </c>
      <c r="E167" s="263">
        <v>83.808194894929002</v>
      </c>
      <c r="F167" s="264">
        <v>7.467057159160861</v>
      </c>
    </row>
    <row r="168" spans="1:6" ht="14.25" customHeight="1">
      <c r="A168" s="456" t="s">
        <v>9</v>
      </c>
      <c r="B168" s="457"/>
      <c r="C168" s="329">
        <v>512</v>
      </c>
      <c r="D168" s="281">
        <v>12.886053784346377</v>
      </c>
      <c r="E168" s="263">
        <v>78.288970245968144</v>
      </c>
      <c r="F168" s="264">
        <v>8.7486585750800785</v>
      </c>
    </row>
    <row r="169" spans="1:6" ht="14.25" customHeight="1">
      <c r="A169" s="456" t="s">
        <v>10</v>
      </c>
      <c r="B169" s="457"/>
      <c r="C169" s="329">
        <v>486</v>
      </c>
      <c r="D169" s="281">
        <v>8.1416944446672019</v>
      </c>
      <c r="E169" s="263">
        <v>89.785446254771372</v>
      </c>
      <c r="F169" s="264">
        <v>5.5438928698155934</v>
      </c>
    </row>
    <row r="170" spans="1:6" ht="14.25" customHeight="1">
      <c r="A170" s="458" t="s">
        <v>11</v>
      </c>
      <c r="B170" s="459"/>
      <c r="C170" s="329">
        <v>517</v>
      </c>
      <c r="D170" s="282">
        <v>11.51346413930092</v>
      </c>
      <c r="E170" s="266">
        <v>80.447626054582656</v>
      </c>
      <c r="F170" s="265">
        <v>6.7682316376821401</v>
      </c>
    </row>
    <row r="171" spans="1:6" ht="14.25" customHeight="1" thickBot="1">
      <c r="A171" s="460" t="s">
        <v>12</v>
      </c>
      <c r="B171" s="461"/>
      <c r="C171" s="326">
        <v>589</v>
      </c>
      <c r="D171" s="283">
        <v>12.315919540607743</v>
      </c>
      <c r="E171" s="267">
        <v>92.482374012504039</v>
      </c>
      <c r="F171" s="268">
        <v>8.8754122968695981</v>
      </c>
    </row>
    <row r="172" spans="1:6" ht="6" customHeight="1" thickBot="1">
      <c r="A172" s="198"/>
      <c r="B172" s="198"/>
      <c r="C172" s="324"/>
      <c r="D172" s="196"/>
      <c r="E172" s="199"/>
      <c r="F172" s="196"/>
    </row>
    <row r="173" spans="1:6" ht="15" customHeight="1" thickBot="1">
      <c r="A173" s="454" t="s">
        <v>46</v>
      </c>
      <c r="B173" s="455"/>
      <c r="C173" s="325">
        <v>501</v>
      </c>
      <c r="D173" s="280">
        <v>13.372693653417825</v>
      </c>
      <c r="E173" s="94">
        <v>93.623877449625951</v>
      </c>
      <c r="F173" s="15">
        <v>7.7364160806878912</v>
      </c>
    </row>
    <row r="174" spans="1:6" ht="14.25" customHeight="1">
      <c r="A174" s="456" t="s">
        <v>8</v>
      </c>
      <c r="B174" s="457"/>
      <c r="C174" s="326">
        <v>434</v>
      </c>
      <c r="D174" s="281">
        <v>25.832857317072541</v>
      </c>
      <c r="E174" s="263">
        <v>110.73591248719973</v>
      </c>
      <c r="F174" s="264">
        <v>17.874418809676378</v>
      </c>
    </row>
    <row r="175" spans="1:6" ht="14.25" customHeight="1">
      <c r="A175" s="456" t="s">
        <v>9</v>
      </c>
      <c r="B175" s="457"/>
      <c r="C175" s="329">
        <v>558</v>
      </c>
      <c r="D175" s="281">
        <v>84.338541148611313</v>
      </c>
      <c r="E175" s="263">
        <v>84.090567469578474</v>
      </c>
      <c r="F175" s="264">
        <v>34.981621549445791</v>
      </c>
    </row>
    <row r="176" spans="1:6" ht="14.25" customHeight="1">
      <c r="A176" s="456" t="s">
        <v>10</v>
      </c>
      <c r="B176" s="457"/>
      <c r="C176" s="329">
        <v>496</v>
      </c>
      <c r="D176" s="282">
        <v>31.441443298025991</v>
      </c>
      <c r="E176" s="266">
        <v>92.50691319920999</v>
      </c>
      <c r="F176" s="265">
        <v>13.358667122262345</v>
      </c>
    </row>
    <row r="177" spans="1:6" ht="14.25" customHeight="1">
      <c r="A177" s="458" t="s">
        <v>11</v>
      </c>
      <c r="B177" s="459"/>
      <c r="C177" s="329">
        <v>495</v>
      </c>
      <c r="D177" s="282">
        <v>16.7861916021266</v>
      </c>
      <c r="E177" s="266">
        <v>87.199698272380658</v>
      </c>
      <c r="F177" s="265">
        <v>11.840087145192228</v>
      </c>
    </row>
    <row r="178" spans="1:6" ht="14.25" customHeight="1" thickBot="1">
      <c r="A178" s="460" t="s">
        <v>12</v>
      </c>
      <c r="B178" s="461"/>
      <c r="C178" s="326">
        <v>595</v>
      </c>
      <c r="D178" s="283">
        <v>21.132522619074095</v>
      </c>
      <c r="E178" s="267">
        <v>66.541038052176177</v>
      </c>
      <c r="F178" s="268">
        <v>13.931117388354227</v>
      </c>
    </row>
    <row r="179" spans="1:6" ht="6" customHeight="1" thickBot="1">
      <c r="A179" s="198"/>
      <c r="B179" s="198"/>
      <c r="C179" s="324"/>
      <c r="D179" s="196"/>
      <c r="E179" s="199"/>
      <c r="F179" s="196"/>
    </row>
    <row r="180" spans="1:6" ht="15" customHeight="1" thickBot="1">
      <c r="A180" s="454" t="s">
        <v>47</v>
      </c>
      <c r="B180" s="455"/>
      <c r="C180" s="328">
        <v>476</v>
      </c>
      <c r="D180" s="280">
        <v>9.3976994530608646</v>
      </c>
      <c r="E180" s="94">
        <v>92.144545055004357</v>
      </c>
      <c r="F180" s="15">
        <v>7.5757237286761772</v>
      </c>
    </row>
    <row r="181" spans="1:6" ht="14.25" customHeight="1">
      <c r="A181" s="456" t="s">
        <v>10</v>
      </c>
      <c r="B181" s="457"/>
      <c r="C181" s="326">
        <v>480</v>
      </c>
      <c r="D181" s="281">
        <v>16.676246180217955</v>
      </c>
      <c r="E181" s="263">
        <v>92.920813404289675</v>
      </c>
      <c r="F181" s="264">
        <v>9.7131113452035756</v>
      </c>
    </row>
    <row r="182" spans="1:6" ht="14.25" customHeight="1">
      <c r="A182" s="458" t="s">
        <v>11</v>
      </c>
      <c r="B182" s="459"/>
      <c r="C182" s="330">
        <v>466</v>
      </c>
      <c r="D182" s="282">
        <v>11.316661695989197</v>
      </c>
      <c r="E182" s="266">
        <v>89.218264872350858</v>
      </c>
      <c r="F182" s="265">
        <v>11.37907655565947</v>
      </c>
    </row>
    <row r="183" spans="1:6" ht="14.25" customHeight="1" thickBot="1">
      <c r="A183" s="460" t="s">
        <v>12</v>
      </c>
      <c r="B183" s="461"/>
      <c r="C183" s="322">
        <v>549</v>
      </c>
      <c r="D183" s="283">
        <v>28.060350849692895</v>
      </c>
      <c r="E183" s="267">
        <v>73.528437546398379</v>
      </c>
      <c r="F183" s="268">
        <v>23.423540957226319</v>
      </c>
    </row>
    <row r="184" spans="1:6" ht="6" customHeight="1">
      <c r="A184" s="200"/>
      <c r="B184" s="200"/>
      <c r="C184" s="200"/>
      <c r="D184" s="200"/>
      <c r="E184" s="200"/>
      <c r="F184" s="200"/>
    </row>
    <row r="185" spans="1:6" ht="13.5" customHeight="1">
      <c r="A185" s="242" t="s">
        <v>93</v>
      </c>
    </row>
    <row r="186" spans="1:6" ht="24" customHeight="1">
      <c r="A186" s="462" t="s">
        <v>85</v>
      </c>
      <c r="B186" s="462"/>
      <c r="C186" s="462"/>
      <c r="D186" s="462"/>
      <c r="E186" s="462"/>
      <c r="F186" s="462"/>
    </row>
    <row r="187" spans="1:6" ht="24" customHeight="1">
      <c r="A187" s="463" t="s">
        <v>160</v>
      </c>
      <c r="B187" s="463"/>
      <c r="C187" s="463"/>
      <c r="D187" s="463"/>
      <c r="E187" s="463"/>
      <c r="F187" s="463"/>
    </row>
  </sheetData>
  <mergeCells count="158">
    <mergeCell ref="A112:B112"/>
    <mergeCell ref="A114:B114"/>
    <mergeCell ref="A115:B115"/>
    <mergeCell ref="A116:B116"/>
    <mergeCell ref="A118:B118"/>
    <mergeCell ref="A119:B119"/>
    <mergeCell ref="A104:B104"/>
    <mergeCell ref="A106:B106"/>
    <mergeCell ref="A107:B107"/>
    <mergeCell ref="A113:B113"/>
    <mergeCell ref="A108:B108"/>
    <mergeCell ref="A109:B109"/>
    <mergeCell ref="A111:B111"/>
    <mergeCell ref="A120:B120"/>
    <mergeCell ref="A121:B121"/>
    <mergeCell ref="A127:B127"/>
    <mergeCell ref="A128:B128"/>
    <mergeCell ref="A134:B134"/>
    <mergeCell ref="A122:B122"/>
    <mergeCell ref="A123:B123"/>
    <mergeCell ref="A125:B125"/>
    <mergeCell ref="A126:B126"/>
    <mergeCell ref="A129:B129"/>
    <mergeCell ref="A130:B130"/>
    <mergeCell ref="A39:B39"/>
    <mergeCell ref="A40:B40"/>
    <mergeCell ref="A42:B42"/>
    <mergeCell ref="A43:B43"/>
    <mergeCell ref="A44:B44"/>
    <mergeCell ref="A35:B35"/>
    <mergeCell ref="A36:B36"/>
    <mergeCell ref="A94:B94"/>
    <mergeCell ref="A95:B95"/>
    <mergeCell ref="A41:B41"/>
    <mergeCell ref="A52:B52"/>
    <mergeCell ref="A53:B53"/>
    <mergeCell ref="A59:B59"/>
    <mergeCell ref="A46:B46"/>
    <mergeCell ref="A47:B47"/>
    <mergeCell ref="A48:B48"/>
    <mergeCell ref="A50:B50"/>
    <mergeCell ref="A51:B51"/>
    <mergeCell ref="A54:B54"/>
    <mergeCell ref="A60:B60"/>
    <mergeCell ref="A66:B66"/>
    <mergeCell ref="A67:B67"/>
    <mergeCell ref="A73:B73"/>
    <mergeCell ref="A37:B37"/>
    <mergeCell ref="A183:B183"/>
    <mergeCell ref="A174:B174"/>
    <mergeCell ref="A176:B176"/>
    <mergeCell ref="A177:B177"/>
    <mergeCell ref="A178:B178"/>
    <mergeCell ref="A180:B180"/>
    <mergeCell ref="A181:B181"/>
    <mergeCell ref="A164:B164"/>
    <mergeCell ref="A166:B166"/>
    <mergeCell ref="A167:B167"/>
    <mergeCell ref="A170:B170"/>
    <mergeCell ref="A171:B171"/>
    <mergeCell ref="A173:B173"/>
    <mergeCell ref="A168:B168"/>
    <mergeCell ref="A169:B169"/>
    <mergeCell ref="A175:B175"/>
    <mergeCell ref="A154:B154"/>
    <mergeCell ref="A156:B156"/>
    <mergeCell ref="A157:B157"/>
    <mergeCell ref="A159:B159"/>
    <mergeCell ref="A160:B160"/>
    <mergeCell ref="A163:B163"/>
    <mergeCell ref="A151:B151"/>
    <mergeCell ref="A153:B153"/>
    <mergeCell ref="A182:B182"/>
    <mergeCell ref="A161:B161"/>
    <mergeCell ref="A162:B162"/>
    <mergeCell ref="A155:B155"/>
    <mergeCell ref="A140:B140"/>
    <mergeCell ref="A143:B143"/>
    <mergeCell ref="A144:B144"/>
    <mergeCell ref="A146:B146"/>
    <mergeCell ref="A147:B147"/>
    <mergeCell ref="A150:B150"/>
    <mergeCell ref="A132:B132"/>
    <mergeCell ref="A133:B133"/>
    <mergeCell ref="A135:B135"/>
    <mergeCell ref="A136:B136"/>
    <mergeCell ref="A137:B137"/>
    <mergeCell ref="A139:B139"/>
    <mergeCell ref="A141:B141"/>
    <mergeCell ref="A142:B142"/>
    <mergeCell ref="A148:B148"/>
    <mergeCell ref="A149:B149"/>
    <mergeCell ref="A97:B97"/>
    <mergeCell ref="A99:B99"/>
    <mergeCell ref="A100:B100"/>
    <mergeCell ref="A102:B102"/>
    <mergeCell ref="A103:B103"/>
    <mergeCell ref="A101:B101"/>
    <mergeCell ref="A93:B93"/>
    <mergeCell ref="A75:B75"/>
    <mergeCell ref="A76:B76"/>
    <mergeCell ref="A78:B78"/>
    <mergeCell ref="A79:B79"/>
    <mergeCell ref="A82:B82"/>
    <mergeCell ref="A83:B83"/>
    <mergeCell ref="A80:B80"/>
    <mergeCell ref="A81:B81"/>
    <mergeCell ref="A87:B87"/>
    <mergeCell ref="A88:B88"/>
    <mergeCell ref="A85:B85"/>
    <mergeCell ref="A86:B86"/>
    <mergeCell ref="A89:B89"/>
    <mergeCell ref="A90:B90"/>
    <mergeCell ref="A92:B92"/>
    <mergeCell ref="A186:F186"/>
    <mergeCell ref="A187:F187"/>
    <mergeCell ref="A8:B8"/>
    <mergeCell ref="A10:B10"/>
    <mergeCell ref="A11:B11"/>
    <mergeCell ref="A14:B14"/>
    <mergeCell ref="A15:B15"/>
    <mergeCell ref="A17:B17"/>
    <mergeCell ref="A31:B31"/>
    <mergeCell ref="A32:B32"/>
    <mergeCell ref="A34:B34"/>
    <mergeCell ref="A65:B65"/>
    <mergeCell ref="A68:B68"/>
    <mergeCell ref="A69:B69"/>
    <mergeCell ref="A71:B71"/>
    <mergeCell ref="A72:B72"/>
    <mergeCell ref="A74:B74"/>
    <mergeCell ref="A55:B55"/>
    <mergeCell ref="A57:B57"/>
    <mergeCell ref="A58:B58"/>
    <mergeCell ref="A61:B61"/>
    <mergeCell ref="A62:B62"/>
    <mergeCell ref="A64:B64"/>
    <mergeCell ref="A96:B96"/>
    <mergeCell ref="B1:F1"/>
    <mergeCell ref="A2:B2"/>
    <mergeCell ref="A3:B3"/>
    <mergeCell ref="A4:B4"/>
    <mergeCell ref="A5:B5"/>
    <mergeCell ref="A7:B7"/>
    <mergeCell ref="A27:B27"/>
    <mergeCell ref="A29:B29"/>
    <mergeCell ref="A30:B30"/>
    <mergeCell ref="A18:B18"/>
    <mergeCell ref="A19:B19"/>
    <mergeCell ref="A20:B20"/>
    <mergeCell ref="A22:B22"/>
    <mergeCell ref="A6:B6"/>
    <mergeCell ref="A12:B12"/>
    <mergeCell ref="A13:B13"/>
    <mergeCell ref="A24:B24"/>
    <mergeCell ref="A25:B25"/>
    <mergeCell ref="A23:B23"/>
    <mergeCell ref="A26:B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INDICE</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vector>
  </TitlesOfParts>
  <Company>INEE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Violeta de la Huerta Contreras</dc:creator>
  <cp:lastModifiedBy>Yazmin Castellanos Reyes</cp:lastModifiedBy>
  <dcterms:created xsi:type="dcterms:W3CDTF">2014-11-05T18:33:59Z</dcterms:created>
  <dcterms:modified xsi:type="dcterms:W3CDTF">2019-07-22T22:38:04Z</dcterms:modified>
</cp:coreProperties>
</file>