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7055" windowHeight="10650"/>
  </bookViews>
  <sheets>
    <sheet name="Directores" sheetId="2" r:id="rId1"/>
  </sheets>
  <definedNames>
    <definedName name="AP001_F">#REF!</definedName>
  </definedNames>
  <calcPr calcId="145621"/>
</workbook>
</file>

<file path=xl/calcChain.xml><?xml version="1.0" encoding="utf-8"?>
<calcChain xmlns="http://schemas.openxmlformats.org/spreadsheetml/2006/main">
  <c r="I28" i="2" l="1"/>
  <c r="I29" i="2"/>
  <c r="I30" i="2"/>
  <c r="I31" i="2"/>
  <c r="I32" i="2"/>
  <c r="I35" i="2"/>
  <c r="I36" i="2"/>
  <c r="I37" i="2"/>
  <c r="I38" i="2"/>
  <c r="I39" i="2"/>
  <c r="I42" i="2"/>
  <c r="I43" i="2"/>
  <c r="I46" i="2"/>
  <c r="I47" i="2"/>
  <c r="I53" i="2"/>
  <c r="I50" i="2"/>
  <c r="I51" i="2"/>
  <c r="I52" i="2"/>
  <c r="I56" i="2"/>
  <c r="I57" i="2"/>
  <c r="I58" i="2"/>
  <c r="I59" i="2"/>
  <c r="I62" i="2"/>
  <c r="I63" i="2"/>
  <c r="I66" i="2"/>
  <c r="I67" i="2"/>
  <c r="I70" i="2"/>
  <c r="I71" i="2"/>
  <c r="I74" i="2"/>
  <c r="I75" i="2"/>
  <c r="I76" i="2"/>
  <c r="I79" i="2"/>
  <c r="I80" i="2"/>
  <c r="I81" i="2"/>
  <c r="I84" i="2"/>
  <c r="I85" i="2"/>
  <c r="I86" i="2"/>
  <c r="I89" i="2"/>
  <c r="I90" i="2"/>
  <c r="I93" i="2"/>
  <c r="I94" i="2"/>
  <c r="I95" i="2"/>
  <c r="I96" i="2"/>
  <c r="I97" i="2"/>
  <c r="I100" i="2"/>
  <c r="I101" i="2"/>
  <c r="I104" i="2"/>
  <c r="I105" i="2"/>
  <c r="I106" i="2"/>
  <c r="I109" i="2"/>
  <c r="I110" i="2"/>
  <c r="I113" i="2"/>
  <c r="I114" i="2"/>
  <c r="I117" i="2"/>
  <c r="I118" i="2"/>
  <c r="I121" i="2"/>
  <c r="I122" i="2"/>
  <c r="I125" i="2"/>
  <c r="I126" i="2"/>
  <c r="I129" i="2"/>
  <c r="I130" i="2"/>
  <c r="I134" i="2"/>
  <c r="I133" i="2"/>
  <c r="I137" i="2"/>
  <c r="I138" i="2"/>
  <c r="I141" i="2"/>
  <c r="I142" i="2"/>
  <c r="I145" i="2"/>
  <c r="I146" i="2"/>
  <c r="I144" i="2"/>
  <c r="I140" i="2"/>
  <c r="I136" i="2"/>
  <c r="I132" i="2"/>
  <c r="I128" i="2"/>
  <c r="I124" i="2"/>
  <c r="I120" i="2"/>
  <c r="I116" i="2"/>
  <c r="I112" i="2"/>
  <c r="I108" i="2"/>
  <c r="I103" i="2"/>
  <c r="I99" i="2"/>
  <c r="I92" i="2"/>
  <c r="I88" i="2"/>
  <c r="I83" i="2"/>
  <c r="I78" i="2"/>
  <c r="I73" i="2"/>
  <c r="I69" i="2"/>
  <c r="I65" i="2"/>
  <c r="I61" i="2"/>
  <c r="I55" i="2"/>
  <c r="I49" i="2"/>
  <c r="I45" i="2"/>
  <c r="I41" i="2"/>
  <c r="I34" i="2"/>
  <c r="I27" i="2"/>
  <c r="I21" i="2"/>
  <c r="I22" i="2"/>
  <c r="I23" i="2"/>
  <c r="I24" i="2"/>
  <c r="I25" i="2"/>
  <c r="I20" i="2"/>
  <c r="I15" i="2"/>
  <c r="I16" i="2"/>
  <c r="I17" i="2"/>
  <c r="I18" i="2"/>
  <c r="I14" i="2"/>
  <c r="I12" i="2"/>
  <c r="I11" i="2"/>
  <c r="I10" i="2"/>
  <c r="D144" i="2"/>
  <c r="D140" i="2"/>
  <c r="D136" i="2"/>
  <c r="D132" i="2"/>
  <c r="D128" i="2"/>
  <c r="D124" i="2"/>
  <c r="D120" i="2"/>
  <c r="D116" i="2"/>
  <c r="D112" i="2"/>
  <c r="D108" i="2"/>
  <c r="D103" i="2"/>
  <c r="D99" i="2"/>
  <c r="D92" i="2"/>
  <c r="D88" i="2"/>
  <c r="D83" i="2"/>
  <c r="D78" i="2"/>
  <c r="D73" i="2"/>
  <c r="D69" i="2"/>
  <c r="D65" i="2"/>
  <c r="D61" i="2"/>
  <c r="D55" i="2"/>
  <c r="D49" i="2"/>
  <c r="D45" i="2"/>
  <c r="D41" i="2"/>
  <c r="D34" i="2"/>
  <c r="D27" i="2"/>
  <c r="D20" i="2"/>
  <c r="D14" i="2"/>
  <c r="D10" i="2"/>
</calcChain>
</file>

<file path=xl/sharedStrings.xml><?xml version="1.0" encoding="utf-8"?>
<sst xmlns="http://schemas.openxmlformats.org/spreadsheetml/2006/main" count="640" uniqueCount="169">
  <si>
    <t>CATEGORIA</t>
  </si>
  <si>
    <t>REACTIVO</t>
  </si>
  <si>
    <t>Nacional</t>
  </si>
  <si>
    <t>%</t>
  </si>
  <si>
    <t>(EE)</t>
  </si>
  <si>
    <t>Pregunta</t>
  </si>
  <si>
    <t>Categoria de respuesta</t>
  </si>
  <si>
    <t>Estrato Escolar</t>
  </si>
  <si>
    <t>No</t>
  </si>
  <si>
    <t>Sí</t>
  </si>
  <si>
    <t>¿Es hombre o mujer?</t>
  </si>
  <si>
    <t>Hombre</t>
  </si>
  <si>
    <t>Mujer</t>
  </si>
  <si>
    <t>¿Cuántos años cumplidos tiene?</t>
  </si>
  <si>
    <t>Menos de 40</t>
  </si>
  <si>
    <t>Entre 40 y 49</t>
  </si>
  <si>
    <t>Entre 50 y 59</t>
  </si>
  <si>
    <t>60 ó más</t>
  </si>
  <si>
    <t>Del 1 al 5, ¿qué tan satisfecho(a) se encuentra con los siguientes aspectos de su trabajo como director?: Las oportunidades de desarrollo profesional que se le han brindado</t>
  </si>
  <si>
    <t>1</t>
  </si>
  <si>
    <t>2</t>
  </si>
  <si>
    <t>3</t>
  </si>
  <si>
    <t>4</t>
  </si>
  <si>
    <t>5</t>
  </si>
  <si>
    <t>Del 1 al 5, ¿qué tan satisfecho(a) se encuentra con los siguientes aspectos de su trabajo como director?: La carga administrativa que tiene en esta escuela</t>
  </si>
  <si>
    <t>Del 1 al 5, ¿qué tan satisfecho(a) se encuentra con los siguientes aspectos de su trabajo como director?: El desempeño de los alumnos</t>
  </si>
  <si>
    <t>¿Está usted incorporado a Carrera Magisterial en esta o en otra escuela?</t>
  </si>
  <si>
    <t>¿Está usted incorporado a algún programa de estímulos distinto a Carrera Magisterial (programas estatales, del plantel, etcétera)?</t>
  </si>
  <si>
    <t>Contando este ciclo escolar, ¿cuántos años tiene trabajando como director(a) de primaria?</t>
  </si>
  <si>
    <t>2 ó menos</t>
  </si>
  <si>
    <t>Entre 3 y 10</t>
  </si>
  <si>
    <t>Entre 11 y 15</t>
  </si>
  <si>
    <t>16 ó más</t>
  </si>
  <si>
    <t>¿Cuántos años tiene trabajando como director en esta escuela?</t>
  </si>
  <si>
    <t>¿Cuántos turnos trabaja como director?</t>
  </si>
  <si>
    <t>1 turno</t>
  </si>
  <si>
    <t>Además de ser director(a), ¿tiene a su cargo algún grupo en esta escuela?</t>
  </si>
  <si>
    <t>¿Trabaja como docente en otro turno?</t>
  </si>
  <si>
    <t>Además de su trabajo como directivo o docente (considere ambos turnos), ¿tiene otro empleo permanente por el cual reciba remuneración?</t>
  </si>
  <si>
    <t>Sí, una actividad no relacionada con la educación (comercio, transporte, etcétera)</t>
  </si>
  <si>
    <t>Sí, una actividad relacionada con la educación (por ejemplo clases de regularización)</t>
  </si>
  <si>
    <t>¿La oferta de cursos de actualización a la que tuvo acceso en este ciclo escolar satisface sus necesidades actuales?</t>
  </si>
  <si>
    <t>No he recibido cursos</t>
  </si>
  <si>
    <t>¿Los cursos de actualización que tomó este ciclo escolar le han resultado útiles para su práctica cotidiana?</t>
  </si>
  <si>
    <t>Durante este ciclo escolar, ¿tuvo su plantilla docente completa?</t>
  </si>
  <si>
    <t>¿Cuántos docentes de tercer grado hay en su escuela actualmente (considere solamente este turno)?</t>
  </si>
  <si>
    <t>5 ó más</t>
  </si>
  <si>
    <t>¿Existen en su plantel maestras(os) que impartan dos o más grados de forma simultánea en una misma aula? (programa SEAP 9-14, grupos multigrado, etcétera)</t>
  </si>
  <si>
    <t>¿Cuántas horas pasan los estudiantes en su escuela, en un día normal?</t>
  </si>
  <si>
    <t>4½ horas o menos</t>
  </si>
  <si>
    <t>Entre 5 y 6 horas</t>
  </si>
  <si>
    <t>6½ horas ó más</t>
  </si>
  <si>
    <t>¿Existe alguna cancha deportiva dentro de su plantel?</t>
  </si>
  <si>
    <t>¿En su plantel existe sala de maestros?</t>
  </si>
  <si>
    <t>¿En su plantel existe auditorio?</t>
  </si>
  <si>
    <t>Sin considerar las bibliotecas de aula, ¿en su plantel existe un espacio exclusivo para la biblioteca escolar?</t>
  </si>
  <si>
    <t>¿En su plantel existe sala de medios?</t>
  </si>
  <si>
    <t>¿Su plantel cuenta con drenaje?</t>
  </si>
  <si>
    <t>¿Su plantel cuenta con agua corriente todos los días de la semana?</t>
  </si>
  <si>
    <t>¿Su plantel cuenta con conexión a Internet?</t>
  </si>
  <si>
    <t>¿Este ciclo escolar recibió oportunamente los libros de texto de la SEP?</t>
  </si>
  <si>
    <t>¿Este ciclo escolar recibió suficientes libros de texto SEP para todos sus alumnos(as) y maestras(os)?</t>
  </si>
  <si>
    <t>DP001</t>
  </si>
  <si>
    <t>DP002</t>
  </si>
  <si>
    <t>DP003</t>
  </si>
  <si>
    <t>DP004</t>
  </si>
  <si>
    <t>DP005</t>
  </si>
  <si>
    <t>DP006</t>
  </si>
  <si>
    <t>DP007</t>
  </si>
  <si>
    <t>DP008</t>
  </si>
  <si>
    <t>DP009</t>
  </si>
  <si>
    <t>DP010</t>
  </si>
  <si>
    <t>DP011</t>
  </si>
  <si>
    <t>DP012</t>
  </si>
  <si>
    <t>DP013</t>
  </si>
  <si>
    <t>DP014</t>
  </si>
  <si>
    <t>DP015</t>
  </si>
  <si>
    <t>DP016</t>
  </si>
  <si>
    <t>DP017</t>
  </si>
  <si>
    <t>DP018</t>
  </si>
  <si>
    <t>DP019</t>
  </si>
  <si>
    <t>DP020</t>
  </si>
  <si>
    <t>DP021</t>
  </si>
  <si>
    <t>DP022</t>
  </si>
  <si>
    <t>DP023</t>
  </si>
  <si>
    <t>DP024</t>
  </si>
  <si>
    <t>DP025</t>
  </si>
  <si>
    <t>DP026</t>
  </si>
  <si>
    <t>DP027</t>
  </si>
  <si>
    <t>DP028</t>
  </si>
  <si>
    <t>DP029</t>
  </si>
  <si>
    <r>
      <rPr>
        <sz val="10"/>
        <rFont val="Verdana"/>
        <family val="2"/>
      </rPr>
      <t>*</t>
    </r>
    <r>
      <rPr>
        <sz val="8"/>
        <rFont val="Verdana"/>
        <family val="2"/>
      </rPr>
      <t xml:space="preserve"> Corresponde a los encuestados que no respondieron o que invalidaron su respuesta al codificar más de una opción de respuesta.</t>
    </r>
  </si>
  <si>
    <r>
      <rPr>
        <b/>
        <sz val="8"/>
        <rFont val="Verdana"/>
        <family val="2"/>
      </rPr>
      <t>(EE)</t>
    </r>
    <r>
      <rPr>
        <sz val="10"/>
        <rFont val="Verdana"/>
        <family val="2"/>
      </rPr>
      <t>= Error Estándar.</t>
    </r>
  </si>
  <si>
    <t>Para mayor información o aclaración de dudas favor de contactar a la Subdirección de Análisis del INEE</t>
  </si>
  <si>
    <t>Correo electrónico: excale.analisis@inee.edu.mx</t>
  </si>
  <si>
    <t>Tel 5482 0900 Ext. 1082</t>
  </si>
  <si>
    <t>Domicilio: José Ma. Velasco No. 101. 3er piso. Col. San José Insurgentes</t>
  </si>
  <si>
    <t>Del. Benito Juárez. México. D.F.</t>
  </si>
  <si>
    <t>Pregunta o reactivo</t>
  </si>
  <si>
    <t>*</t>
  </si>
  <si>
    <r>
      <t xml:space="preserve">** </t>
    </r>
    <r>
      <rPr>
        <sz val="8"/>
        <rFont val="Verdana"/>
        <family val="2"/>
      </rPr>
      <t>No se dispone de datos para la estimación.</t>
    </r>
  </si>
  <si>
    <t>Este anexo complementa la información presentada en el informe de resultados.</t>
  </si>
  <si>
    <t xml:space="preserve">   </t>
  </si>
  <si>
    <t>DP001   ¿Es hombre o mujer?</t>
  </si>
  <si>
    <t>DP002   ¿Cuántos años cumplidos tiene?</t>
  </si>
  <si>
    <t>DP003   Del 1 al 5, ¿qué tan satisfecho(a) se encuentra con los siguientes aspectos de su trabajo como director?: Las oportunidades de desarrollo profesional que se le han brindado</t>
  </si>
  <si>
    <t>DP004   Del 1 al 5, ¿qué tan satisfecho(a) se encuentra con los siguientes aspectos de su trabajo como director?: La carga administrativa que tiene en esta escuela</t>
  </si>
  <si>
    <t>DP005   Del 1 al 5, ¿qué tan satisfecho(a) se encuentra con los siguientes aspectos de su trabajo como director?: El desempeño de los alumnos</t>
  </si>
  <si>
    <t>DP006   ¿Está usted incorporado a Carrera Magisterial en esta o en otra escuela?</t>
  </si>
  <si>
    <t>DP007   ¿Está usted incorporado a algún programa de estímulos distinto a Carrera Magisterial (programas estatales, del plantel, etcétera)?</t>
  </si>
  <si>
    <t>DP008   Contando este ciclo escolar, ¿cuántos años tiene trabajando como director(a) de primaria?</t>
  </si>
  <si>
    <t>DP009   ¿Cuántos años tiene trabajando como director en esta escuela?</t>
  </si>
  <si>
    <t>DP010   ¿Cuántos turnos trabaja como director?</t>
  </si>
  <si>
    <t>DP011   Además de ser director(a), ¿tiene a su cargo algún grupo en esta escuela?</t>
  </si>
  <si>
    <t>DP012   ¿Trabaja como docente en otro turno?</t>
  </si>
  <si>
    <t>DP013   Además de su trabajo como directivo o docente (considere ambos turnos), ¿tiene otro empleo permanente por el cual reciba remuneración?</t>
  </si>
  <si>
    <t>DP014   ¿La oferta de cursos de actualización a la que tuvo acceso en este ciclo escolar satisface sus necesidades actuales?</t>
  </si>
  <si>
    <t>DP015   ¿Los cursos de actualización que tomó este ciclo escolar le han resultado útiles para su práctica cotidiana?</t>
  </si>
  <si>
    <t>DP016   Durante este ciclo escolar, ¿tuvo su plantilla docente completa?</t>
  </si>
  <si>
    <t>DP017   ¿Cuántos docentes de tercer grado hay en su escuela actualmente (considere solamente este turno)?</t>
  </si>
  <si>
    <t>DP018   ¿Existen en su plantel maestras(os) que impartan dos o más grados de forma simultánea en una misma aula? (programa SEAP 9-14, grupos multigrado, etcétera)</t>
  </si>
  <si>
    <t>DP019   ¿Cuántas horas pasan los estudiantes en su escuela, en un día normal?</t>
  </si>
  <si>
    <t>DP020   ¿Existe alguna cancha deportiva dentro de su plantel?</t>
  </si>
  <si>
    <t>DP021   ¿En su plantel existe sala de maestros?</t>
  </si>
  <si>
    <t>DP022   ¿En su plantel existe auditorio?</t>
  </si>
  <si>
    <t>DP023   Sin considerar las bibliotecas de aula, ¿en su plantel existe un espacio exclusivo para la biblioteca escolar?</t>
  </si>
  <si>
    <t>DP024   ¿En su plantel existe sala de medios?</t>
  </si>
  <si>
    <t>DP025   ¿Su plantel cuenta con drenaje?</t>
  </si>
  <si>
    <t>DP026   ¿Su plantel cuenta con agua corriente todos los días de la semana?</t>
  </si>
  <si>
    <t>DP027   ¿Su plantel cuenta con conexión a Internet?</t>
  </si>
  <si>
    <t>DP028   ¿Este ciclo escolar recibió oportunamente los libros de texto de la SEP?</t>
  </si>
  <si>
    <t>DP029   ¿Este ciclo escolar recibió suficientes libros de texto SEP para todos sus alumnos(as) y maestras(os)?</t>
  </si>
  <si>
    <t>1   Hombre</t>
  </si>
  <si>
    <t>2   Mujer</t>
  </si>
  <si>
    <t>1   Menos de 40</t>
  </si>
  <si>
    <t>2   Entre 40 y 49</t>
  </si>
  <si>
    <t>3   Entre 50 y 59</t>
  </si>
  <si>
    <t>4   60 ó más</t>
  </si>
  <si>
    <t>0   1</t>
  </si>
  <si>
    <t>1   2</t>
  </si>
  <si>
    <t>2   3</t>
  </si>
  <si>
    <t>3   4</t>
  </si>
  <si>
    <t>4   5</t>
  </si>
  <si>
    <t>0   No</t>
  </si>
  <si>
    <t>1   Sí</t>
  </si>
  <si>
    <t>1   2 ó menos</t>
  </si>
  <si>
    <t>2   Entre 3 y 10</t>
  </si>
  <si>
    <t>3   Entre 11 y 15</t>
  </si>
  <si>
    <t>4   16 ó más</t>
  </si>
  <si>
    <t>0   1 turno</t>
  </si>
  <si>
    <t>1   Sí, una actividad no relacionada con la educación (comercio, transporte, etcétera)</t>
  </si>
  <si>
    <t>2   Sí, una actividad relacionada con la educación (por ejemplo clases de regularización)</t>
  </si>
  <si>
    <t>2   No he recibido cursos</t>
  </si>
  <si>
    <t>1   1</t>
  </si>
  <si>
    <t>2   2</t>
  </si>
  <si>
    <t>3   3</t>
  </si>
  <si>
    <t>4   4</t>
  </si>
  <si>
    <t>5   5 ó más</t>
  </si>
  <si>
    <t>1   4½ horas o menos</t>
  </si>
  <si>
    <t>2   Entre 5 y 6 horas</t>
  </si>
  <si>
    <t>3   6½ horas ó más</t>
  </si>
  <si>
    <t>Urbano público</t>
  </si>
  <si>
    <t>Rural público</t>
  </si>
  <si>
    <t>Indígena</t>
  </si>
  <si>
    <t>Privado</t>
  </si>
  <si>
    <t>**</t>
  </si>
  <si>
    <r>
      <rPr>
        <b/>
        <sz val="12"/>
        <rFont val="Verdana"/>
        <family val="2"/>
      </rPr>
      <t>Excale-03 2010. Cuestionario de Directores</t>
    </r>
    <r>
      <rPr>
        <sz val="12"/>
        <rFont val="Verdana"/>
        <family val="2"/>
      </rPr>
      <t>: Porcentaje de directores, su correspondiente error estándar y cantidad de directores, que contestaron a cada categoria de respuesta de las preguntas o reactivos del cuestionario dirigido al personal directivo. Los resultados se presentan a nivel nacional y por estrato escolar.</t>
    </r>
  </si>
  <si>
    <t>n</t>
  </si>
  <si>
    <r>
      <rPr>
        <b/>
        <sz val="10"/>
        <rFont val="Verdana"/>
        <family val="2"/>
      </rPr>
      <t>n</t>
    </r>
    <r>
      <rPr>
        <sz val="10"/>
        <rFont val="Verdana"/>
        <family val="2"/>
      </rPr>
      <t>= Cantidad de directores en muestra con los cuales se calculó la estimación del porcentaje de directores en el país. No debe confundirse con la cantidad de directores en el país.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</si>
</sst>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.0\)"/>
  </numFmts>
  <fonts count="11" x14ac:knownFonts="1">
    <font>
      <sz val="10"/>
      <name val="MS Sans Serif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1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4" xfId="0" applyFont="1" applyFill="1" applyBorder="1"/>
    <xf numFmtId="0" fontId="9" fillId="0" borderId="3" xfId="0" applyFont="1" applyFill="1" applyBorder="1"/>
    <xf numFmtId="0" fontId="3" fillId="0" borderId="0" xfId="0" applyFont="1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Alignment="1"/>
    <xf numFmtId="0" fontId="10" fillId="0" borderId="0" xfId="0" applyFont="1" applyFill="1"/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5" fillId="0" borderId="0" xfId="0" applyNumberFormat="1" applyFont="1" applyFill="1" applyBorder="1" applyAlignment="1"/>
    <xf numFmtId="0" fontId="7" fillId="0" borderId="0" xfId="0" applyFont="1" applyAlignment="1"/>
    <xf numFmtId="0" fontId="4" fillId="2" borderId="11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showGridLines="0" tabSelected="1" topLeftCell="E1" zoomScaleNormal="100" workbookViewId="0">
      <selection activeCell="E1" sqref="E1"/>
    </sheetView>
  </sheetViews>
  <sheetFormatPr baseColWidth="10" defaultRowHeight="12.75" x14ac:dyDescent="0.2"/>
  <cols>
    <col min="1" max="1" width="11.42578125" style="1" hidden="1" customWidth="1"/>
    <col min="2" max="2" width="7" style="1" hidden="1" customWidth="1"/>
    <col min="3" max="4" width="45.5703125" style="1" hidden="1" customWidth="1"/>
    <col min="5" max="5" width="50.85546875" style="35" customWidth="1"/>
    <col min="6" max="7" width="7" style="1" hidden="1" customWidth="1"/>
    <col min="8" max="8" width="28.28515625" style="1" hidden="1" customWidth="1"/>
    <col min="9" max="9" width="28.28515625" style="26" hidden="1" customWidth="1"/>
    <col min="10" max="10" width="32.85546875" style="1" customWidth="1"/>
    <col min="11" max="25" width="6.28515625" style="1" customWidth="1"/>
    <col min="26" max="16384" width="11.42578125" style="1"/>
  </cols>
  <sheetData>
    <row r="1" spans="1:25" x14ac:dyDescent="0.2">
      <c r="B1" s="19"/>
      <c r="C1" s="27"/>
      <c r="D1" s="27"/>
      <c r="E1" s="51"/>
      <c r="F1" s="19"/>
      <c r="G1" s="19"/>
      <c r="H1" s="18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5" ht="30.75" customHeight="1" x14ac:dyDescent="0.2">
      <c r="E2" s="86" t="s">
        <v>166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" x14ac:dyDescent="0.2">
      <c r="B3" s="34"/>
      <c r="E3" s="5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x14ac:dyDescent="0.2">
      <c r="E4" s="53" t="s">
        <v>101</v>
      </c>
      <c r="F4" s="36"/>
      <c r="G4" s="3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3.5" thickBot="1" x14ac:dyDescent="0.25"/>
    <row r="6" spans="1:25" ht="13.5" thickBot="1" x14ac:dyDescent="0.25">
      <c r="B6" s="5"/>
      <c r="C6" s="78" t="s">
        <v>5</v>
      </c>
      <c r="D6" s="78" t="s">
        <v>98</v>
      </c>
      <c r="E6" s="85" t="s">
        <v>98</v>
      </c>
      <c r="F6" s="5"/>
      <c r="G6" s="5"/>
      <c r="H6" s="80" t="s">
        <v>6</v>
      </c>
      <c r="I6" s="45"/>
      <c r="J6" s="80" t="s">
        <v>6</v>
      </c>
      <c r="K6" s="78" t="s">
        <v>2</v>
      </c>
      <c r="L6" s="78"/>
      <c r="M6" s="78"/>
      <c r="N6" s="82" t="s">
        <v>7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4"/>
    </row>
    <row r="7" spans="1:25" ht="13.5" thickBot="1" x14ac:dyDescent="0.25">
      <c r="A7" s="76" t="s">
        <v>1</v>
      </c>
      <c r="B7" s="30"/>
      <c r="C7" s="78"/>
      <c r="D7" s="78"/>
      <c r="E7" s="87"/>
      <c r="F7" s="78" t="s">
        <v>0</v>
      </c>
      <c r="G7" s="30"/>
      <c r="H7" s="80"/>
      <c r="I7" s="45"/>
      <c r="J7" s="80"/>
      <c r="K7" s="78"/>
      <c r="L7" s="78"/>
      <c r="M7" s="78"/>
      <c r="N7" s="77" t="s">
        <v>161</v>
      </c>
      <c r="O7" s="77"/>
      <c r="P7" s="77"/>
      <c r="Q7" s="77" t="s">
        <v>162</v>
      </c>
      <c r="R7" s="77"/>
      <c r="S7" s="77"/>
      <c r="T7" s="77" t="s">
        <v>163</v>
      </c>
      <c r="U7" s="77"/>
      <c r="V7" s="77"/>
      <c r="W7" s="77" t="s">
        <v>164</v>
      </c>
      <c r="X7" s="77"/>
      <c r="Y7" s="77"/>
    </row>
    <row r="8" spans="1:25" ht="13.5" thickBot="1" x14ac:dyDescent="0.25">
      <c r="A8" s="76"/>
      <c r="B8" s="31"/>
      <c r="C8" s="79"/>
      <c r="D8" s="85"/>
      <c r="E8" s="88"/>
      <c r="F8" s="79"/>
      <c r="G8" s="31"/>
      <c r="H8" s="81"/>
      <c r="I8" s="46"/>
      <c r="J8" s="81"/>
      <c r="K8" s="17" t="s">
        <v>3</v>
      </c>
      <c r="L8" s="6" t="s">
        <v>4</v>
      </c>
      <c r="M8" s="59" t="s">
        <v>167</v>
      </c>
      <c r="N8" s="17" t="s">
        <v>3</v>
      </c>
      <c r="O8" s="6" t="s">
        <v>4</v>
      </c>
      <c r="P8" s="59" t="s">
        <v>167</v>
      </c>
      <c r="Q8" s="17" t="s">
        <v>3</v>
      </c>
      <c r="R8" s="6" t="s">
        <v>4</v>
      </c>
      <c r="S8" s="59" t="s">
        <v>167</v>
      </c>
      <c r="T8" s="17" t="s">
        <v>3</v>
      </c>
      <c r="U8" s="6" t="s">
        <v>4</v>
      </c>
      <c r="V8" s="59" t="s">
        <v>167</v>
      </c>
      <c r="W8" s="17" t="s">
        <v>3</v>
      </c>
      <c r="X8" s="6" t="s">
        <v>4</v>
      </c>
      <c r="Y8" s="59" t="s">
        <v>167</v>
      </c>
    </row>
    <row r="9" spans="1:25" ht="6" customHeight="1" thickTop="1" thickBot="1" x14ac:dyDescent="0.25">
      <c r="A9" s="16"/>
      <c r="B9" s="7"/>
      <c r="C9" s="7"/>
      <c r="D9" s="7"/>
      <c r="E9" s="54"/>
      <c r="F9" s="7"/>
      <c r="G9" s="7"/>
      <c r="H9" s="8"/>
      <c r="I9" s="47"/>
      <c r="J9" s="8"/>
      <c r="K9" s="7"/>
      <c r="L9" s="9"/>
      <c r="M9" s="10"/>
      <c r="N9" s="10"/>
      <c r="O9" s="9"/>
      <c r="P9" s="10"/>
      <c r="Q9" s="10"/>
      <c r="R9" s="9"/>
      <c r="S9" s="10"/>
      <c r="T9" s="10"/>
      <c r="U9" s="9"/>
      <c r="V9" s="10"/>
      <c r="W9" s="10"/>
      <c r="X9" s="9"/>
      <c r="Y9" s="10"/>
    </row>
    <row r="10" spans="1:25" ht="15.75" thickTop="1" thickBot="1" x14ac:dyDescent="0.25">
      <c r="A10" s="1" t="s">
        <v>62</v>
      </c>
      <c r="B10" s="2" t="s">
        <v>102</v>
      </c>
      <c r="C10" s="37" t="s">
        <v>10</v>
      </c>
      <c r="D10" s="32" t="str">
        <f>CONCATENATE(A10,B10,C10)</f>
        <v>DP001   ¿Es hombre o mujer?</v>
      </c>
      <c r="E10" s="89" t="s">
        <v>103</v>
      </c>
      <c r="F10" s="2">
        <v>1</v>
      </c>
      <c r="G10" s="2" t="s">
        <v>102</v>
      </c>
      <c r="H10" s="23" t="s">
        <v>11</v>
      </c>
      <c r="I10" s="44" t="str">
        <f>CONCATENATE(F10,G10,H10)</f>
        <v>1   Hombre</v>
      </c>
      <c r="J10" s="23" t="s">
        <v>132</v>
      </c>
      <c r="K10" s="65">
        <v>57.575356493889522</v>
      </c>
      <c r="L10" s="62">
        <v>1.1636072852322068</v>
      </c>
      <c r="M10" s="71">
        <v>2046</v>
      </c>
      <c r="N10" s="65">
        <v>53.380103474762961</v>
      </c>
      <c r="O10" s="62">
        <v>2.435831296200567</v>
      </c>
      <c r="P10" s="71">
        <v>554</v>
      </c>
      <c r="Q10" s="65">
        <v>64.213392145578823</v>
      </c>
      <c r="R10" s="62">
        <v>1.5811388890989495</v>
      </c>
      <c r="S10" s="71">
        <v>894</v>
      </c>
      <c r="T10" s="65">
        <v>74.676630207633536</v>
      </c>
      <c r="U10" s="62">
        <v>3.332720640481996</v>
      </c>
      <c r="V10" s="71">
        <v>454</v>
      </c>
      <c r="W10" s="65">
        <v>19.524288545532496</v>
      </c>
      <c r="X10" s="62">
        <v>2.2364603701633499</v>
      </c>
      <c r="Y10" s="71">
        <v>144</v>
      </c>
    </row>
    <row r="11" spans="1:25" ht="15.75" thickTop="1" thickBot="1" x14ac:dyDescent="0.25">
      <c r="A11" s="1" t="s">
        <v>62</v>
      </c>
      <c r="B11" s="3" t="s">
        <v>102</v>
      </c>
      <c r="C11" s="38"/>
      <c r="D11" s="32"/>
      <c r="E11" s="90"/>
      <c r="F11" s="3">
        <v>2</v>
      </c>
      <c r="G11" s="3" t="s">
        <v>102</v>
      </c>
      <c r="H11" s="22" t="s">
        <v>12</v>
      </c>
      <c r="I11" s="44" t="str">
        <f t="shared" ref="I11:I12" si="0">CONCATENATE(F11,G11,H11)</f>
        <v>2   Mujer</v>
      </c>
      <c r="J11" s="22" t="s">
        <v>133</v>
      </c>
      <c r="K11" s="63">
        <v>42.257604710868378</v>
      </c>
      <c r="L11" s="60">
        <v>1.166395322398966</v>
      </c>
      <c r="M11" s="72">
        <v>1629</v>
      </c>
      <c r="N11" s="63">
        <v>46.312636200108336</v>
      </c>
      <c r="O11" s="60">
        <v>2.4374228476255788</v>
      </c>
      <c r="P11" s="72">
        <v>394</v>
      </c>
      <c r="Q11" s="63">
        <v>35.786607854421185</v>
      </c>
      <c r="R11" s="60">
        <v>1.5811388890989522</v>
      </c>
      <c r="S11" s="72">
        <v>502</v>
      </c>
      <c r="T11" s="63">
        <v>24.815051862606762</v>
      </c>
      <c r="U11" s="60">
        <v>3.2122533707690706</v>
      </c>
      <c r="V11" s="72">
        <v>137</v>
      </c>
      <c r="W11" s="63">
        <v>80.475711454467501</v>
      </c>
      <c r="X11" s="60">
        <v>2.2364603701633516</v>
      </c>
      <c r="Y11" s="72">
        <v>596</v>
      </c>
    </row>
    <row r="12" spans="1:25" ht="14.25" thickTop="1" thickBot="1" x14ac:dyDescent="0.25">
      <c r="A12" s="1" t="s">
        <v>62</v>
      </c>
      <c r="B12" s="4" t="s">
        <v>102</v>
      </c>
      <c r="C12" s="39"/>
      <c r="D12" s="33"/>
      <c r="E12" s="91"/>
      <c r="F12" s="4"/>
      <c r="G12" s="4"/>
      <c r="H12" s="4" t="s">
        <v>99</v>
      </c>
      <c r="I12" s="44" t="str">
        <f t="shared" si="0"/>
        <v>*</v>
      </c>
      <c r="J12" s="4" t="s">
        <v>99</v>
      </c>
      <c r="K12" s="64">
        <v>0.16703879524211737</v>
      </c>
      <c r="L12" s="61">
        <v>9.6485650970465076E-2</v>
      </c>
      <c r="M12" s="73">
        <v>2</v>
      </c>
      <c r="N12" s="64">
        <v>0.30726032512869467</v>
      </c>
      <c r="O12" s="61">
        <v>0.21727125173125533</v>
      </c>
      <c r="P12" s="73">
        <v>1</v>
      </c>
      <c r="Q12" s="67" t="s">
        <v>165</v>
      </c>
      <c r="R12" s="61" t="s">
        <v>165</v>
      </c>
      <c r="S12" s="74" t="s">
        <v>165</v>
      </c>
      <c r="T12" s="64">
        <v>0.5083179297597058</v>
      </c>
      <c r="U12" s="61">
        <v>0.50832494567235353</v>
      </c>
      <c r="V12" s="73">
        <v>1</v>
      </c>
      <c r="W12" s="67" t="s">
        <v>165</v>
      </c>
      <c r="X12" s="61" t="s">
        <v>165</v>
      </c>
      <c r="Y12" s="74" t="s">
        <v>165</v>
      </c>
    </row>
    <row r="13" spans="1:25" ht="6" customHeight="1" thickTop="1" thickBot="1" x14ac:dyDescent="0.25">
      <c r="A13" s="16"/>
      <c r="B13" s="7"/>
      <c r="C13" s="7"/>
      <c r="D13" s="7"/>
      <c r="E13" s="54"/>
      <c r="F13" s="7"/>
      <c r="G13" s="7"/>
      <c r="H13" s="8"/>
      <c r="I13" s="47"/>
      <c r="J13" s="8"/>
      <c r="K13" s="68"/>
      <c r="L13" s="9"/>
      <c r="M13" s="69"/>
      <c r="N13" s="69"/>
      <c r="O13" s="9"/>
      <c r="P13" s="69"/>
      <c r="Q13" s="69"/>
      <c r="R13" s="9"/>
      <c r="S13" s="69"/>
      <c r="T13" s="69"/>
      <c r="U13" s="9"/>
      <c r="V13" s="69"/>
      <c r="W13" s="69"/>
      <c r="X13" s="9"/>
      <c r="Y13" s="69"/>
    </row>
    <row r="14" spans="1:25" ht="14.25" thickTop="1" thickBot="1" x14ac:dyDescent="0.25">
      <c r="A14" s="1" t="s">
        <v>63</v>
      </c>
      <c r="B14" s="2" t="s">
        <v>102</v>
      </c>
      <c r="C14" s="40" t="s">
        <v>13</v>
      </c>
      <c r="D14" s="32" t="str">
        <f>CONCATENATE(A14,B14,C14)</f>
        <v>DP002   ¿Cuántos años cumplidos tiene?</v>
      </c>
      <c r="E14" s="89" t="s">
        <v>104</v>
      </c>
      <c r="F14" s="2">
        <v>1</v>
      </c>
      <c r="G14" s="2" t="s">
        <v>102</v>
      </c>
      <c r="H14" s="2" t="s">
        <v>14</v>
      </c>
      <c r="I14" s="44" t="str">
        <f>CONCATENATE(F14,G14,H14)</f>
        <v>1   Menos de 40</v>
      </c>
      <c r="J14" s="2" t="s">
        <v>134</v>
      </c>
      <c r="K14" s="65">
        <v>32.691754850066012</v>
      </c>
      <c r="L14" s="62">
        <v>1.068168308533983</v>
      </c>
      <c r="M14" s="71">
        <v>1231</v>
      </c>
      <c r="N14" s="65">
        <v>9.913750352467007</v>
      </c>
      <c r="O14" s="62">
        <v>1.6507204961058732</v>
      </c>
      <c r="P14" s="71">
        <v>91</v>
      </c>
      <c r="Q14" s="65">
        <v>46.964278811278</v>
      </c>
      <c r="R14" s="62">
        <v>2.0169456621358579</v>
      </c>
      <c r="S14" s="71">
        <v>635</v>
      </c>
      <c r="T14" s="65">
        <v>56.582720850728386</v>
      </c>
      <c r="U14" s="62">
        <v>2.1918137547256675</v>
      </c>
      <c r="V14" s="71">
        <v>308</v>
      </c>
      <c r="W14" s="65">
        <v>21.964679429066774</v>
      </c>
      <c r="X14" s="62">
        <v>2.0530850243999814</v>
      </c>
      <c r="Y14" s="71">
        <v>197</v>
      </c>
    </row>
    <row r="15" spans="1:25" ht="14.25" thickTop="1" thickBot="1" x14ac:dyDescent="0.25">
      <c r="A15" s="1" t="s">
        <v>63</v>
      </c>
      <c r="B15" s="3" t="s">
        <v>102</v>
      </c>
      <c r="C15" s="41"/>
      <c r="D15" s="28"/>
      <c r="E15" s="90"/>
      <c r="F15" s="3">
        <v>2</v>
      </c>
      <c r="G15" s="3" t="s">
        <v>102</v>
      </c>
      <c r="H15" s="3" t="s">
        <v>15</v>
      </c>
      <c r="I15" s="44" t="str">
        <f t="shared" ref="I15:I18" si="1">CONCATENATE(F15,G15,H15)</f>
        <v>2   Entre 40 y 49</v>
      </c>
      <c r="J15" s="3" t="s">
        <v>135</v>
      </c>
      <c r="K15" s="63">
        <v>38.958807242902402</v>
      </c>
      <c r="L15" s="60">
        <v>1.1690877917186109</v>
      </c>
      <c r="M15" s="72">
        <v>1449</v>
      </c>
      <c r="N15" s="63">
        <v>47.280348372188648</v>
      </c>
      <c r="O15" s="60">
        <v>2.2232564327703406</v>
      </c>
      <c r="P15" s="72">
        <v>483</v>
      </c>
      <c r="Q15" s="63">
        <v>34.851461447306491</v>
      </c>
      <c r="R15" s="60">
        <v>1.9286839156264501</v>
      </c>
      <c r="S15" s="72">
        <v>525</v>
      </c>
      <c r="T15" s="63">
        <v>35.361992465166551</v>
      </c>
      <c r="U15" s="60">
        <v>2.3406861437560451</v>
      </c>
      <c r="V15" s="72">
        <v>201</v>
      </c>
      <c r="W15" s="63">
        <v>30.839835974441186</v>
      </c>
      <c r="X15" s="60">
        <v>2.4343298242083531</v>
      </c>
      <c r="Y15" s="72">
        <v>240</v>
      </c>
    </row>
    <row r="16" spans="1:25" ht="14.25" thickTop="1" thickBot="1" x14ac:dyDescent="0.25">
      <c r="A16" s="1" t="s">
        <v>63</v>
      </c>
      <c r="B16" s="3" t="s">
        <v>102</v>
      </c>
      <c r="C16" s="41"/>
      <c r="D16" s="28"/>
      <c r="E16" s="90"/>
      <c r="F16" s="3">
        <v>3</v>
      </c>
      <c r="G16" s="3" t="s">
        <v>102</v>
      </c>
      <c r="H16" s="3" t="s">
        <v>16</v>
      </c>
      <c r="I16" s="44" t="str">
        <f t="shared" si="1"/>
        <v>3   Entre 50 y 59</v>
      </c>
      <c r="J16" s="3" t="s">
        <v>136</v>
      </c>
      <c r="K16" s="63">
        <v>22.628373474136314</v>
      </c>
      <c r="L16" s="60">
        <v>0.94238918794912463</v>
      </c>
      <c r="M16" s="72">
        <v>786</v>
      </c>
      <c r="N16" s="63">
        <v>33.975988963705746</v>
      </c>
      <c r="O16" s="60">
        <v>2.0204204676777233</v>
      </c>
      <c r="P16" s="72">
        <v>308</v>
      </c>
      <c r="Q16" s="63">
        <v>16.461089175577911</v>
      </c>
      <c r="R16" s="60">
        <v>1.4751648850911212</v>
      </c>
      <c r="S16" s="72">
        <v>218</v>
      </c>
      <c r="T16" s="63">
        <v>7.8009516549865019</v>
      </c>
      <c r="U16" s="60">
        <v>1.2364175032100342</v>
      </c>
      <c r="V16" s="72">
        <v>78</v>
      </c>
      <c r="W16" s="63">
        <v>27.050248473995854</v>
      </c>
      <c r="X16" s="60">
        <v>2.191357555832834</v>
      </c>
      <c r="Y16" s="72">
        <v>182</v>
      </c>
    </row>
    <row r="17" spans="1:25" ht="14.25" thickTop="1" thickBot="1" x14ac:dyDescent="0.25">
      <c r="A17" s="1" t="s">
        <v>63</v>
      </c>
      <c r="B17" s="3" t="s">
        <v>102</v>
      </c>
      <c r="C17" s="41"/>
      <c r="D17" s="28"/>
      <c r="E17" s="90"/>
      <c r="F17" s="3">
        <v>4</v>
      </c>
      <c r="G17" s="3" t="s">
        <v>102</v>
      </c>
      <c r="H17" s="3" t="s">
        <v>17</v>
      </c>
      <c r="I17" s="44" t="str">
        <f t="shared" si="1"/>
        <v>4   60 ó más</v>
      </c>
      <c r="J17" s="3" t="s">
        <v>137</v>
      </c>
      <c r="K17" s="63">
        <v>5.5914300030813218</v>
      </c>
      <c r="L17" s="60">
        <v>0.51395493868889885</v>
      </c>
      <c r="M17" s="72">
        <v>202</v>
      </c>
      <c r="N17" s="63">
        <v>8.5919431290613648</v>
      </c>
      <c r="O17" s="60">
        <v>1.2381463126300745</v>
      </c>
      <c r="P17" s="72">
        <v>63</v>
      </c>
      <c r="Q17" s="63">
        <v>1.6975676762168719</v>
      </c>
      <c r="R17" s="60">
        <v>0.58805637538852684</v>
      </c>
      <c r="S17" s="72">
        <v>17</v>
      </c>
      <c r="T17" s="63">
        <v>0.20050031724319139</v>
      </c>
      <c r="U17" s="60">
        <v>0.1673100637676834</v>
      </c>
      <c r="V17" s="72">
        <v>3</v>
      </c>
      <c r="W17" s="63">
        <v>19.834181931565475</v>
      </c>
      <c r="X17" s="60">
        <v>2.1658965129247507</v>
      </c>
      <c r="Y17" s="72">
        <v>119</v>
      </c>
    </row>
    <row r="18" spans="1:25" ht="14.25" thickTop="1" thickBot="1" x14ac:dyDescent="0.25">
      <c r="A18" s="1" t="s">
        <v>63</v>
      </c>
      <c r="B18" s="4" t="s">
        <v>102</v>
      </c>
      <c r="C18" s="42"/>
      <c r="D18" s="29"/>
      <c r="E18" s="91"/>
      <c r="F18" s="4"/>
      <c r="G18" s="4"/>
      <c r="H18" s="4" t="s">
        <v>99</v>
      </c>
      <c r="I18" s="44" t="str">
        <f t="shared" si="1"/>
        <v>*</v>
      </c>
      <c r="J18" s="4" t="s">
        <v>99</v>
      </c>
      <c r="K18" s="64">
        <v>0.12963442981395665</v>
      </c>
      <c r="L18" s="61">
        <v>5.6213919951507749E-2</v>
      </c>
      <c r="M18" s="73">
        <v>9</v>
      </c>
      <c r="N18" s="64">
        <v>0.23796918257723665</v>
      </c>
      <c r="O18" s="61">
        <v>0.13856577519554922</v>
      </c>
      <c r="P18" s="73">
        <v>4</v>
      </c>
      <c r="Q18" s="64">
        <v>2.560288962073734E-2</v>
      </c>
      <c r="R18" s="61">
        <v>2.5602961428064733E-2</v>
      </c>
      <c r="S18" s="73">
        <v>1</v>
      </c>
      <c r="T18" s="64">
        <v>5.3834711875377396E-2</v>
      </c>
      <c r="U18" s="61">
        <v>3.8049864256354503E-2</v>
      </c>
      <c r="V18" s="73">
        <v>2</v>
      </c>
      <c r="W18" s="64">
        <v>0.31105419093071812</v>
      </c>
      <c r="X18" s="61">
        <v>0.27391093784917131</v>
      </c>
      <c r="Y18" s="73">
        <v>2</v>
      </c>
    </row>
    <row r="19" spans="1:25" ht="6" customHeight="1" thickTop="1" thickBot="1" x14ac:dyDescent="0.25">
      <c r="A19" s="16"/>
      <c r="B19" s="10"/>
      <c r="C19" s="10"/>
      <c r="D19" s="10"/>
      <c r="E19" s="55"/>
      <c r="F19" s="10"/>
      <c r="G19" s="10"/>
      <c r="H19" s="11"/>
      <c r="I19" s="48"/>
      <c r="J19" s="11"/>
      <c r="K19" s="69"/>
      <c r="L19" s="9"/>
      <c r="M19" s="69"/>
      <c r="N19" s="69"/>
      <c r="O19" s="9"/>
      <c r="P19" s="69"/>
      <c r="Q19" s="69"/>
      <c r="R19" s="9"/>
      <c r="S19" s="69"/>
      <c r="T19" s="69"/>
      <c r="U19" s="9"/>
      <c r="V19" s="69"/>
      <c r="W19" s="69"/>
      <c r="X19" s="9"/>
      <c r="Y19" s="69"/>
    </row>
    <row r="20" spans="1:25" ht="13.5" customHeight="1" thickTop="1" thickBot="1" x14ac:dyDescent="0.25">
      <c r="A20" s="1" t="s">
        <v>64</v>
      </c>
      <c r="B20" s="2" t="s">
        <v>102</v>
      </c>
      <c r="C20" s="40" t="s">
        <v>18</v>
      </c>
      <c r="D20" s="32" t="str">
        <f>CONCATENATE(A20,B20,C20)</f>
        <v>DP003   Del 1 al 5, ¿qué tan satisfecho(a) se encuentra con los siguientes aspectos de su trabajo como director?: Las oportunidades de desarrollo profesional que se le han brindado</v>
      </c>
      <c r="E20" s="92" t="s">
        <v>105</v>
      </c>
      <c r="F20" s="2">
        <v>0</v>
      </c>
      <c r="G20" s="2" t="s">
        <v>102</v>
      </c>
      <c r="H20" s="2" t="s">
        <v>19</v>
      </c>
      <c r="I20" s="44" t="str">
        <f>CONCATENATE(F20,G20,H20)</f>
        <v>0   1</v>
      </c>
      <c r="J20" s="2" t="s">
        <v>138</v>
      </c>
      <c r="K20" s="65">
        <v>7.5762333679682463</v>
      </c>
      <c r="L20" s="62">
        <v>0.6564751825033408</v>
      </c>
      <c r="M20" s="71">
        <v>292</v>
      </c>
      <c r="N20" s="65">
        <v>3.1439244423897836</v>
      </c>
      <c r="O20" s="62">
        <v>0.61294348735217152</v>
      </c>
      <c r="P20" s="71">
        <v>45</v>
      </c>
      <c r="Q20" s="65">
        <v>10.231171317797838</v>
      </c>
      <c r="R20" s="62">
        <v>1.169050228311227</v>
      </c>
      <c r="S20" s="71">
        <v>119</v>
      </c>
      <c r="T20" s="65">
        <v>12.525838816878579</v>
      </c>
      <c r="U20" s="62">
        <v>2.347911134649376</v>
      </c>
      <c r="V20" s="71">
        <v>78</v>
      </c>
      <c r="W20" s="65">
        <v>5.7091410904738318</v>
      </c>
      <c r="X20" s="62">
        <v>1.0434834396454156</v>
      </c>
      <c r="Y20" s="71">
        <v>50</v>
      </c>
    </row>
    <row r="21" spans="1:25" ht="14.25" thickTop="1" thickBot="1" x14ac:dyDescent="0.25">
      <c r="A21" s="1" t="s">
        <v>64</v>
      </c>
      <c r="B21" s="3" t="s">
        <v>102</v>
      </c>
      <c r="C21" s="41"/>
      <c r="D21" s="28"/>
      <c r="E21" s="93"/>
      <c r="F21" s="3">
        <v>1</v>
      </c>
      <c r="G21" s="3" t="s">
        <v>102</v>
      </c>
      <c r="H21" s="3" t="s">
        <v>20</v>
      </c>
      <c r="I21" s="44" t="str">
        <f t="shared" ref="I21:I25" si="2">CONCATENATE(F21,G21,H21)</f>
        <v>1   2</v>
      </c>
      <c r="J21" s="3" t="s">
        <v>139</v>
      </c>
      <c r="K21" s="63">
        <v>7.8966490293544815</v>
      </c>
      <c r="L21" s="60">
        <v>0.73514341807361738</v>
      </c>
      <c r="M21" s="72">
        <v>258</v>
      </c>
      <c r="N21" s="63">
        <v>5.801639612692437</v>
      </c>
      <c r="O21" s="60">
        <v>1.0524729452581589</v>
      </c>
      <c r="P21" s="72">
        <v>56</v>
      </c>
      <c r="Q21" s="63">
        <v>8.6098892693506404</v>
      </c>
      <c r="R21" s="60">
        <v>1.1755314749932273</v>
      </c>
      <c r="S21" s="72">
        <v>101</v>
      </c>
      <c r="T21" s="63">
        <v>14.859610533154644</v>
      </c>
      <c r="U21" s="60">
        <v>2.6502352966143183</v>
      </c>
      <c r="V21" s="72">
        <v>72</v>
      </c>
      <c r="W21" s="63">
        <v>3.7790920794796774</v>
      </c>
      <c r="X21" s="60">
        <v>1.0081088475830184</v>
      </c>
      <c r="Y21" s="72">
        <v>29</v>
      </c>
    </row>
    <row r="22" spans="1:25" ht="14.25" thickTop="1" thickBot="1" x14ac:dyDescent="0.25">
      <c r="A22" s="1" t="s">
        <v>64</v>
      </c>
      <c r="B22" s="3" t="s">
        <v>102</v>
      </c>
      <c r="C22" s="41"/>
      <c r="D22" s="28"/>
      <c r="E22" s="93"/>
      <c r="F22" s="3">
        <v>2</v>
      </c>
      <c r="G22" s="3" t="s">
        <v>102</v>
      </c>
      <c r="H22" s="3" t="s">
        <v>21</v>
      </c>
      <c r="I22" s="44" t="str">
        <f t="shared" si="2"/>
        <v>2   3</v>
      </c>
      <c r="J22" s="3" t="s">
        <v>140</v>
      </c>
      <c r="K22" s="63">
        <v>22.01312349247597</v>
      </c>
      <c r="L22" s="60">
        <v>1.0349372135569515</v>
      </c>
      <c r="M22" s="72">
        <v>778</v>
      </c>
      <c r="N22" s="63">
        <v>16.239625363590559</v>
      </c>
      <c r="O22" s="60">
        <v>1.5689387341206622</v>
      </c>
      <c r="P22" s="72">
        <v>161</v>
      </c>
      <c r="Q22" s="63">
        <v>27.70534903964532</v>
      </c>
      <c r="R22" s="60">
        <v>1.6111996236789361</v>
      </c>
      <c r="S22" s="72">
        <v>381</v>
      </c>
      <c r="T22" s="63">
        <v>27.89576320637098</v>
      </c>
      <c r="U22" s="60">
        <v>2.7106531385224888</v>
      </c>
      <c r="V22" s="72">
        <v>164</v>
      </c>
      <c r="W22" s="63">
        <v>9.2549552430496522</v>
      </c>
      <c r="X22" s="60">
        <v>1.6189409208105077</v>
      </c>
      <c r="Y22" s="72">
        <v>72</v>
      </c>
    </row>
    <row r="23" spans="1:25" ht="14.25" thickTop="1" thickBot="1" x14ac:dyDescent="0.25">
      <c r="A23" s="1" t="s">
        <v>64</v>
      </c>
      <c r="B23" s="3" t="s">
        <v>102</v>
      </c>
      <c r="C23" s="41"/>
      <c r="D23" s="28"/>
      <c r="E23" s="93"/>
      <c r="F23" s="3">
        <v>3</v>
      </c>
      <c r="G23" s="3" t="s">
        <v>102</v>
      </c>
      <c r="H23" s="3" t="s">
        <v>22</v>
      </c>
      <c r="I23" s="44" t="str">
        <f t="shared" si="2"/>
        <v>3   4</v>
      </c>
      <c r="J23" s="3" t="s">
        <v>141</v>
      </c>
      <c r="K23" s="63">
        <v>31.338784929983852</v>
      </c>
      <c r="L23" s="60">
        <v>1.2647683091604802</v>
      </c>
      <c r="M23" s="72">
        <v>1074</v>
      </c>
      <c r="N23" s="63">
        <v>37.624815446462229</v>
      </c>
      <c r="O23" s="60">
        <v>2.2470863438724886</v>
      </c>
      <c r="P23" s="72">
        <v>320</v>
      </c>
      <c r="Q23" s="63">
        <v>28.642083747170229</v>
      </c>
      <c r="R23" s="60">
        <v>1.8640981353100128</v>
      </c>
      <c r="S23" s="72">
        <v>412</v>
      </c>
      <c r="T23" s="63">
        <v>29.447636829810392</v>
      </c>
      <c r="U23" s="60">
        <v>3.0690974864251737</v>
      </c>
      <c r="V23" s="72">
        <v>175</v>
      </c>
      <c r="W23" s="63">
        <v>22.141630706456382</v>
      </c>
      <c r="X23" s="60">
        <v>2.2383115152251771</v>
      </c>
      <c r="Y23" s="72">
        <v>167</v>
      </c>
    </row>
    <row r="24" spans="1:25" ht="14.25" thickTop="1" thickBot="1" x14ac:dyDescent="0.25">
      <c r="A24" s="1" t="s">
        <v>64</v>
      </c>
      <c r="B24" s="3" t="s">
        <v>102</v>
      </c>
      <c r="C24" s="41"/>
      <c r="D24" s="28"/>
      <c r="E24" s="93"/>
      <c r="F24" s="3">
        <v>4</v>
      </c>
      <c r="G24" s="3" t="s">
        <v>102</v>
      </c>
      <c r="H24" s="3" t="s">
        <v>23</v>
      </c>
      <c r="I24" s="44" t="str">
        <f t="shared" si="2"/>
        <v>4   5</v>
      </c>
      <c r="J24" s="3" t="s">
        <v>142</v>
      </c>
      <c r="K24" s="63">
        <v>30.545741380767602</v>
      </c>
      <c r="L24" s="60">
        <v>1.120502439509991</v>
      </c>
      <c r="M24" s="72">
        <v>1252</v>
      </c>
      <c r="N24" s="63">
        <v>36.24110375720894</v>
      </c>
      <c r="O24" s="60">
        <v>1.9952404308533624</v>
      </c>
      <c r="P24" s="72">
        <v>360</v>
      </c>
      <c r="Q24" s="63">
        <v>24.386666572776846</v>
      </c>
      <c r="R24" s="60">
        <v>1.643430770843308</v>
      </c>
      <c r="S24" s="72">
        <v>375</v>
      </c>
      <c r="T24" s="63">
        <v>14.455719932610451</v>
      </c>
      <c r="U24" s="60">
        <v>1.8674573264335925</v>
      </c>
      <c r="V24" s="72">
        <v>97</v>
      </c>
      <c r="W24" s="63">
        <v>58.979547653484666</v>
      </c>
      <c r="X24" s="60">
        <v>2.5367993756877083</v>
      </c>
      <c r="Y24" s="72">
        <v>420</v>
      </c>
    </row>
    <row r="25" spans="1:25" ht="14.25" thickTop="1" thickBot="1" x14ac:dyDescent="0.25">
      <c r="A25" s="1" t="s">
        <v>64</v>
      </c>
      <c r="B25" s="4" t="s">
        <v>102</v>
      </c>
      <c r="C25" s="42"/>
      <c r="D25" s="29"/>
      <c r="E25" s="94"/>
      <c r="F25" s="4"/>
      <c r="G25" s="4"/>
      <c r="H25" s="4" t="s">
        <v>99</v>
      </c>
      <c r="I25" s="44" t="str">
        <f t="shared" si="2"/>
        <v>*</v>
      </c>
      <c r="J25" s="4" t="s">
        <v>99</v>
      </c>
      <c r="K25" s="64">
        <v>0.62946779944984588</v>
      </c>
      <c r="L25" s="61">
        <v>0.17699513080943502</v>
      </c>
      <c r="M25" s="73">
        <v>23</v>
      </c>
      <c r="N25" s="64">
        <v>0.94889137765605702</v>
      </c>
      <c r="O25" s="61">
        <v>0.42813458183042669</v>
      </c>
      <c r="P25" s="73">
        <v>7</v>
      </c>
      <c r="Q25" s="64">
        <v>0.42484005325912505</v>
      </c>
      <c r="R25" s="61">
        <v>0.18661752725460312</v>
      </c>
      <c r="S25" s="73">
        <v>8</v>
      </c>
      <c r="T25" s="64">
        <v>0.81543068117494566</v>
      </c>
      <c r="U25" s="61">
        <v>0.47607534467982304</v>
      </c>
      <c r="V25" s="73">
        <v>6</v>
      </c>
      <c r="W25" s="64">
        <v>0.13563322705579356</v>
      </c>
      <c r="X25" s="61">
        <v>0.11677753254183425</v>
      </c>
      <c r="Y25" s="73">
        <v>2</v>
      </c>
    </row>
    <row r="26" spans="1:25" ht="6" customHeight="1" thickTop="1" thickBot="1" x14ac:dyDescent="0.25">
      <c r="A26" s="16"/>
      <c r="B26" s="10"/>
      <c r="C26" s="10"/>
      <c r="D26" s="10"/>
      <c r="E26" s="55"/>
      <c r="F26" s="10"/>
      <c r="G26" s="10"/>
      <c r="H26" s="11"/>
      <c r="I26" s="48"/>
      <c r="J26" s="11"/>
      <c r="K26" s="69"/>
      <c r="L26" s="9"/>
      <c r="M26" s="69"/>
      <c r="N26" s="69"/>
      <c r="O26" s="9"/>
      <c r="P26" s="69"/>
      <c r="Q26" s="69"/>
      <c r="R26" s="9"/>
      <c r="S26" s="69"/>
      <c r="T26" s="69"/>
      <c r="U26" s="9"/>
      <c r="V26" s="69"/>
      <c r="W26" s="69"/>
      <c r="X26" s="9"/>
      <c r="Y26" s="69"/>
    </row>
    <row r="27" spans="1:25" ht="13.5" customHeight="1" thickTop="1" thickBot="1" x14ac:dyDescent="0.25">
      <c r="A27" s="1" t="s">
        <v>65</v>
      </c>
      <c r="B27" s="2" t="s">
        <v>102</v>
      </c>
      <c r="C27" s="40" t="s">
        <v>24</v>
      </c>
      <c r="D27" s="32" t="str">
        <f>CONCATENATE(A27,B27,C27)</f>
        <v>DP004   Del 1 al 5, ¿qué tan satisfecho(a) se encuentra con los siguientes aspectos de su trabajo como director?: La carga administrativa que tiene en esta escuela</v>
      </c>
      <c r="E27" s="92" t="s">
        <v>106</v>
      </c>
      <c r="F27" s="2">
        <v>0</v>
      </c>
      <c r="G27" s="2" t="s">
        <v>102</v>
      </c>
      <c r="H27" s="2" t="s">
        <v>19</v>
      </c>
      <c r="I27" s="44" t="str">
        <f>CONCATENATE(F27,G27,H27)</f>
        <v>0   1</v>
      </c>
      <c r="J27" s="2" t="s">
        <v>138</v>
      </c>
      <c r="K27" s="65">
        <v>8.2717677823097038</v>
      </c>
      <c r="L27" s="62">
        <v>0.71963949416124473</v>
      </c>
      <c r="M27" s="71">
        <v>275</v>
      </c>
      <c r="N27" s="65">
        <v>6.3805798229277197</v>
      </c>
      <c r="O27" s="62">
        <v>1.1391281609372383</v>
      </c>
      <c r="P27" s="71">
        <v>64</v>
      </c>
      <c r="Q27" s="65">
        <v>10.051204781721808</v>
      </c>
      <c r="R27" s="62">
        <v>1.249652977005884</v>
      </c>
      <c r="S27" s="71">
        <v>110</v>
      </c>
      <c r="T27" s="65">
        <v>10.264291259752669</v>
      </c>
      <c r="U27" s="62">
        <v>2.4971094228650199</v>
      </c>
      <c r="V27" s="71">
        <v>62</v>
      </c>
      <c r="W27" s="65">
        <v>4.4297916618946438</v>
      </c>
      <c r="X27" s="62">
        <v>0.96201670565386066</v>
      </c>
      <c r="Y27" s="71">
        <v>39</v>
      </c>
    </row>
    <row r="28" spans="1:25" ht="14.25" thickTop="1" thickBot="1" x14ac:dyDescent="0.25">
      <c r="A28" s="1" t="s">
        <v>65</v>
      </c>
      <c r="B28" s="3" t="s">
        <v>102</v>
      </c>
      <c r="C28" s="41"/>
      <c r="D28" s="28"/>
      <c r="E28" s="93"/>
      <c r="F28" s="3">
        <v>1</v>
      </c>
      <c r="G28" s="3" t="s">
        <v>102</v>
      </c>
      <c r="H28" s="3" t="s">
        <v>20</v>
      </c>
      <c r="I28" s="44" t="str">
        <f t="shared" ref="I28:I32" si="3">CONCATENATE(F28,G28,H28)</f>
        <v>1   2</v>
      </c>
      <c r="J28" s="3" t="s">
        <v>139</v>
      </c>
      <c r="K28" s="63">
        <v>8.1068255471434263</v>
      </c>
      <c r="L28" s="60">
        <v>0.69374624383675132</v>
      </c>
      <c r="M28" s="72">
        <v>300</v>
      </c>
      <c r="N28" s="63">
        <v>6.3119492065271299</v>
      </c>
      <c r="O28" s="60">
        <v>1.0983282139561668</v>
      </c>
      <c r="P28" s="72">
        <v>59</v>
      </c>
      <c r="Q28" s="63">
        <v>9.6923592668737104</v>
      </c>
      <c r="R28" s="60">
        <v>1.1752611869549792</v>
      </c>
      <c r="S28" s="72">
        <v>129</v>
      </c>
      <c r="T28" s="63">
        <v>9.1887227779561815</v>
      </c>
      <c r="U28" s="60">
        <v>1.9989544638937329</v>
      </c>
      <c r="V28" s="72">
        <v>65</v>
      </c>
      <c r="W28" s="63">
        <v>6.0063299528740837</v>
      </c>
      <c r="X28" s="60">
        <v>1.6056261133843297</v>
      </c>
      <c r="Y28" s="72">
        <v>47</v>
      </c>
    </row>
    <row r="29" spans="1:25" ht="14.25" thickTop="1" thickBot="1" x14ac:dyDescent="0.25">
      <c r="A29" s="1" t="s">
        <v>65</v>
      </c>
      <c r="B29" s="3" t="s">
        <v>102</v>
      </c>
      <c r="C29" s="41"/>
      <c r="D29" s="28"/>
      <c r="E29" s="93"/>
      <c r="F29" s="3">
        <v>2</v>
      </c>
      <c r="G29" s="3" t="s">
        <v>102</v>
      </c>
      <c r="H29" s="3" t="s">
        <v>21</v>
      </c>
      <c r="I29" s="44" t="str">
        <f t="shared" si="3"/>
        <v>2   3</v>
      </c>
      <c r="J29" s="3" t="s">
        <v>140</v>
      </c>
      <c r="K29" s="63">
        <v>24.053376164093702</v>
      </c>
      <c r="L29" s="60">
        <v>1.1448266987574067</v>
      </c>
      <c r="M29" s="72">
        <v>826</v>
      </c>
      <c r="N29" s="63">
        <v>22.35371970132416</v>
      </c>
      <c r="O29" s="60">
        <v>1.949394432273196</v>
      </c>
      <c r="P29" s="72">
        <v>196</v>
      </c>
      <c r="Q29" s="63">
        <v>23.752542936380436</v>
      </c>
      <c r="R29" s="60">
        <v>1.7619822271600161</v>
      </c>
      <c r="S29" s="72">
        <v>321</v>
      </c>
      <c r="T29" s="63">
        <v>30.023148776758532</v>
      </c>
      <c r="U29" s="60">
        <v>3.3610638105662312</v>
      </c>
      <c r="V29" s="72">
        <v>155</v>
      </c>
      <c r="W29" s="63">
        <v>24.65217360913342</v>
      </c>
      <c r="X29" s="60">
        <v>2.6648445574016497</v>
      </c>
      <c r="Y29" s="72">
        <v>154</v>
      </c>
    </row>
    <row r="30" spans="1:25" ht="14.25" thickTop="1" thickBot="1" x14ac:dyDescent="0.25">
      <c r="A30" s="1" t="s">
        <v>65</v>
      </c>
      <c r="B30" s="3" t="s">
        <v>102</v>
      </c>
      <c r="C30" s="41"/>
      <c r="D30" s="28"/>
      <c r="E30" s="93"/>
      <c r="F30" s="3">
        <v>3</v>
      </c>
      <c r="G30" s="3" t="s">
        <v>102</v>
      </c>
      <c r="H30" s="3" t="s">
        <v>22</v>
      </c>
      <c r="I30" s="44" t="str">
        <f t="shared" si="3"/>
        <v>3   4</v>
      </c>
      <c r="J30" s="3" t="s">
        <v>141</v>
      </c>
      <c r="K30" s="63">
        <v>29.766003269540839</v>
      </c>
      <c r="L30" s="60">
        <v>1.0011251721434042</v>
      </c>
      <c r="M30" s="72">
        <v>1096</v>
      </c>
      <c r="N30" s="63">
        <v>30.351701093363818</v>
      </c>
      <c r="O30" s="60">
        <v>2.0379746672961789</v>
      </c>
      <c r="P30" s="72">
        <v>296</v>
      </c>
      <c r="Q30" s="63">
        <v>30.10884916112412</v>
      </c>
      <c r="R30" s="60">
        <v>1.7997722218286529</v>
      </c>
      <c r="S30" s="72">
        <v>422</v>
      </c>
      <c r="T30" s="63">
        <v>25.061185917555868</v>
      </c>
      <c r="U30" s="60">
        <v>2.6917031219682612</v>
      </c>
      <c r="V30" s="72">
        <v>165</v>
      </c>
      <c r="W30" s="63">
        <v>31.76341610678994</v>
      </c>
      <c r="X30" s="60">
        <v>2.695987484823442</v>
      </c>
      <c r="Y30" s="72">
        <v>213</v>
      </c>
    </row>
    <row r="31" spans="1:25" ht="14.25" thickTop="1" thickBot="1" x14ac:dyDescent="0.25">
      <c r="A31" s="1" t="s">
        <v>65</v>
      </c>
      <c r="B31" s="3" t="s">
        <v>102</v>
      </c>
      <c r="C31" s="41"/>
      <c r="D31" s="28"/>
      <c r="E31" s="93"/>
      <c r="F31" s="3">
        <v>4</v>
      </c>
      <c r="G31" s="3" t="s">
        <v>102</v>
      </c>
      <c r="H31" s="3" t="s">
        <v>23</v>
      </c>
      <c r="I31" s="44" t="str">
        <f t="shared" si="3"/>
        <v>4   5</v>
      </c>
      <c r="J31" s="3" t="s">
        <v>142</v>
      </c>
      <c r="K31" s="63">
        <v>29.372631242396032</v>
      </c>
      <c r="L31" s="60">
        <v>1.0856151445883362</v>
      </c>
      <c r="M31" s="72">
        <v>1159</v>
      </c>
      <c r="N31" s="63">
        <v>34.032266103707194</v>
      </c>
      <c r="O31" s="60">
        <v>2.3161349302537553</v>
      </c>
      <c r="P31" s="72">
        <v>328</v>
      </c>
      <c r="Q31" s="63">
        <v>26.210164440825469</v>
      </c>
      <c r="R31" s="60">
        <v>1.5308470261561764</v>
      </c>
      <c r="S31" s="72">
        <v>410</v>
      </c>
      <c r="T31" s="63">
        <v>24.550816220988924</v>
      </c>
      <c r="U31" s="60">
        <v>3.4052703574792482</v>
      </c>
      <c r="V31" s="72">
        <v>137</v>
      </c>
      <c r="W31" s="63">
        <v>32.683968369351767</v>
      </c>
      <c r="X31" s="60">
        <v>2.2671689416661454</v>
      </c>
      <c r="Y31" s="72">
        <v>284</v>
      </c>
    </row>
    <row r="32" spans="1:25" ht="14.25" thickTop="1" thickBot="1" x14ac:dyDescent="0.25">
      <c r="A32" s="1" t="s">
        <v>65</v>
      </c>
      <c r="B32" s="4" t="s">
        <v>102</v>
      </c>
      <c r="C32" s="42"/>
      <c r="D32" s="29"/>
      <c r="E32" s="94"/>
      <c r="F32" s="4"/>
      <c r="G32" s="4"/>
      <c r="H32" s="4" t="s">
        <v>99</v>
      </c>
      <c r="I32" s="44" t="str">
        <f t="shared" si="3"/>
        <v>*</v>
      </c>
      <c r="J32" s="4" t="s">
        <v>99</v>
      </c>
      <c r="K32" s="64">
        <v>0.42939599451630467</v>
      </c>
      <c r="L32" s="61">
        <v>0.12904689546521669</v>
      </c>
      <c r="M32" s="73">
        <v>21</v>
      </c>
      <c r="N32" s="64">
        <v>0.56978407214997662</v>
      </c>
      <c r="O32" s="61">
        <v>0.27866458968585656</v>
      </c>
      <c r="P32" s="73">
        <v>6</v>
      </c>
      <c r="Q32" s="64">
        <v>0.18487941307446276</v>
      </c>
      <c r="R32" s="61">
        <v>0.11419022717491971</v>
      </c>
      <c r="S32" s="73">
        <v>4</v>
      </c>
      <c r="T32" s="64">
        <v>0.91183504698781415</v>
      </c>
      <c r="U32" s="61">
        <v>0.48574358054753825</v>
      </c>
      <c r="V32" s="73">
        <v>8</v>
      </c>
      <c r="W32" s="64">
        <v>0.46432029995614027</v>
      </c>
      <c r="X32" s="61">
        <v>0.39271693553794584</v>
      </c>
      <c r="Y32" s="73">
        <v>3</v>
      </c>
    </row>
    <row r="33" spans="1:25" ht="6" customHeight="1" thickTop="1" thickBot="1" x14ac:dyDescent="0.25">
      <c r="A33" s="16"/>
      <c r="B33" s="10"/>
      <c r="C33" s="10"/>
      <c r="D33" s="10"/>
      <c r="E33" s="55"/>
      <c r="F33" s="10"/>
      <c r="G33" s="10"/>
      <c r="H33" s="11"/>
      <c r="I33" s="48"/>
      <c r="J33" s="11"/>
      <c r="K33" s="69"/>
      <c r="L33" s="9"/>
      <c r="M33" s="69"/>
      <c r="N33" s="69"/>
      <c r="O33" s="9"/>
      <c r="P33" s="69"/>
      <c r="Q33" s="69"/>
      <c r="R33" s="9"/>
      <c r="S33" s="69"/>
      <c r="T33" s="69"/>
      <c r="U33" s="9"/>
      <c r="V33" s="69"/>
      <c r="W33" s="69"/>
      <c r="X33" s="9"/>
      <c r="Y33" s="69"/>
    </row>
    <row r="34" spans="1:25" ht="13.5" customHeight="1" thickTop="1" thickBot="1" x14ac:dyDescent="0.25">
      <c r="A34" s="1" t="s">
        <v>66</v>
      </c>
      <c r="B34" s="2" t="s">
        <v>102</v>
      </c>
      <c r="C34" s="40" t="s">
        <v>25</v>
      </c>
      <c r="D34" s="32" t="str">
        <f>CONCATENATE(A34,B34,C34)</f>
        <v>DP005   Del 1 al 5, ¿qué tan satisfecho(a) se encuentra con los siguientes aspectos de su trabajo como director?: El desempeño de los alumnos</v>
      </c>
      <c r="E34" s="92" t="s">
        <v>107</v>
      </c>
      <c r="F34" s="2">
        <v>0</v>
      </c>
      <c r="G34" s="2" t="s">
        <v>102</v>
      </c>
      <c r="H34" s="2" t="s">
        <v>19</v>
      </c>
      <c r="I34" s="44" t="str">
        <f>CONCATENATE(F34,G34,H34)</f>
        <v>0   1</v>
      </c>
      <c r="J34" s="2" t="s">
        <v>138</v>
      </c>
      <c r="K34" s="65">
        <v>2.2343425587596935</v>
      </c>
      <c r="L34" s="62">
        <v>0.32256793142612128</v>
      </c>
      <c r="M34" s="71">
        <v>116</v>
      </c>
      <c r="N34" s="65">
        <v>1.0849307537041233</v>
      </c>
      <c r="O34" s="62">
        <v>0.33333564156269041</v>
      </c>
      <c r="P34" s="71">
        <v>15</v>
      </c>
      <c r="Q34" s="65">
        <v>2.3965282134999097</v>
      </c>
      <c r="R34" s="62">
        <v>0.57861830007507464</v>
      </c>
      <c r="S34" s="71">
        <v>33</v>
      </c>
      <c r="T34" s="65">
        <v>4.2734481684692227</v>
      </c>
      <c r="U34" s="62">
        <v>0.92821450005349238</v>
      </c>
      <c r="V34" s="71">
        <v>39</v>
      </c>
      <c r="W34" s="65">
        <v>3.3867068646778455</v>
      </c>
      <c r="X34" s="62">
        <v>0.71661827316121474</v>
      </c>
      <c r="Y34" s="71">
        <v>29</v>
      </c>
    </row>
    <row r="35" spans="1:25" ht="14.25" thickTop="1" thickBot="1" x14ac:dyDescent="0.25">
      <c r="A35" s="1" t="s">
        <v>66</v>
      </c>
      <c r="B35" s="3" t="s">
        <v>102</v>
      </c>
      <c r="C35" s="41"/>
      <c r="D35" s="28"/>
      <c r="E35" s="93"/>
      <c r="F35" s="3">
        <v>1</v>
      </c>
      <c r="G35" s="3" t="s">
        <v>102</v>
      </c>
      <c r="H35" s="3" t="s">
        <v>20</v>
      </c>
      <c r="I35" s="44" t="str">
        <f t="shared" ref="I35:I39" si="4">CONCATENATE(F35,G35,H35)</f>
        <v>1   2</v>
      </c>
      <c r="J35" s="3" t="s">
        <v>139</v>
      </c>
      <c r="K35" s="63">
        <v>8.8975658122433181</v>
      </c>
      <c r="L35" s="60">
        <v>0.80167208075673535</v>
      </c>
      <c r="M35" s="72">
        <v>277</v>
      </c>
      <c r="N35" s="63">
        <v>7.2172730837130636</v>
      </c>
      <c r="O35" s="60">
        <v>1.2278970753868859</v>
      </c>
      <c r="P35" s="72">
        <v>65</v>
      </c>
      <c r="Q35" s="63">
        <v>10.109665688901996</v>
      </c>
      <c r="R35" s="60">
        <v>1.3822032675915961</v>
      </c>
      <c r="S35" s="72">
        <v>113</v>
      </c>
      <c r="T35" s="63">
        <v>12.351087683840145</v>
      </c>
      <c r="U35" s="60">
        <v>2.1520577378506589</v>
      </c>
      <c r="V35" s="72">
        <v>58</v>
      </c>
      <c r="W35" s="63">
        <v>5.1555122206700359</v>
      </c>
      <c r="X35" s="60">
        <v>1.0990046521482879</v>
      </c>
      <c r="Y35" s="72">
        <v>41</v>
      </c>
    </row>
    <row r="36" spans="1:25" ht="14.25" thickTop="1" thickBot="1" x14ac:dyDescent="0.25">
      <c r="A36" s="1" t="s">
        <v>66</v>
      </c>
      <c r="B36" s="3" t="s">
        <v>102</v>
      </c>
      <c r="C36" s="41"/>
      <c r="D36" s="28"/>
      <c r="E36" s="93"/>
      <c r="F36" s="3">
        <v>2</v>
      </c>
      <c r="G36" s="3" t="s">
        <v>102</v>
      </c>
      <c r="H36" s="3" t="s">
        <v>21</v>
      </c>
      <c r="I36" s="44" t="str">
        <f t="shared" si="4"/>
        <v>2   3</v>
      </c>
      <c r="J36" s="3" t="s">
        <v>140</v>
      </c>
      <c r="K36" s="63">
        <v>35.924412594561169</v>
      </c>
      <c r="L36" s="60">
        <v>1.2737892696364437</v>
      </c>
      <c r="M36" s="72">
        <v>1210</v>
      </c>
      <c r="N36" s="63">
        <v>34.173500708596571</v>
      </c>
      <c r="O36" s="60">
        <v>2.3219153577104183</v>
      </c>
      <c r="P36" s="72">
        <v>346</v>
      </c>
      <c r="Q36" s="63">
        <v>40.007024170929874</v>
      </c>
      <c r="R36" s="60">
        <v>1.832217912221886</v>
      </c>
      <c r="S36" s="72">
        <v>541</v>
      </c>
      <c r="T36" s="63">
        <v>43.670375529658536</v>
      </c>
      <c r="U36" s="60">
        <v>3.1377916135859842</v>
      </c>
      <c r="V36" s="72">
        <v>220</v>
      </c>
      <c r="W36" s="63">
        <v>12.775276901709997</v>
      </c>
      <c r="X36" s="60">
        <v>1.7620725705113203</v>
      </c>
      <c r="Y36" s="72">
        <v>103</v>
      </c>
    </row>
    <row r="37" spans="1:25" ht="14.25" thickTop="1" thickBot="1" x14ac:dyDescent="0.25">
      <c r="A37" s="1" t="s">
        <v>66</v>
      </c>
      <c r="B37" s="3" t="s">
        <v>102</v>
      </c>
      <c r="C37" s="41"/>
      <c r="D37" s="28"/>
      <c r="E37" s="93"/>
      <c r="F37" s="3">
        <v>3</v>
      </c>
      <c r="G37" s="3" t="s">
        <v>102</v>
      </c>
      <c r="H37" s="3" t="s">
        <v>22</v>
      </c>
      <c r="I37" s="44" t="str">
        <f t="shared" si="4"/>
        <v>3   4</v>
      </c>
      <c r="J37" s="3" t="s">
        <v>141</v>
      </c>
      <c r="K37" s="63">
        <v>41.973374215928324</v>
      </c>
      <c r="L37" s="60">
        <v>1.3189998656515836</v>
      </c>
      <c r="M37" s="72">
        <v>1606</v>
      </c>
      <c r="N37" s="63">
        <v>46.622444700108623</v>
      </c>
      <c r="O37" s="60">
        <v>2.4654242103165909</v>
      </c>
      <c r="P37" s="72">
        <v>427</v>
      </c>
      <c r="Q37" s="63">
        <v>38.980191205174869</v>
      </c>
      <c r="R37" s="60">
        <v>1.9271246636554558</v>
      </c>
      <c r="S37" s="72">
        <v>570</v>
      </c>
      <c r="T37" s="63">
        <v>29.951611664338994</v>
      </c>
      <c r="U37" s="60">
        <v>2.8249550769222935</v>
      </c>
      <c r="V37" s="72">
        <v>220</v>
      </c>
      <c r="W37" s="63">
        <v>53.699065972903121</v>
      </c>
      <c r="X37" s="60">
        <v>2.8921408921331162</v>
      </c>
      <c r="Y37" s="72">
        <v>389</v>
      </c>
    </row>
    <row r="38" spans="1:25" ht="14.25" thickTop="1" thickBot="1" x14ac:dyDescent="0.25">
      <c r="A38" s="1" t="s">
        <v>66</v>
      </c>
      <c r="B38" s="3" t="s">
        <v>102</v>
      </c>
      <c r="C38" s="41"/>
      <c r="D38" s="28"/>
      <c r="E38" s="93"/>
      <c r="F38" s="3">
        <v>4</v>
      </c>
      <c r="G38" s="3" t="s">
        <v>102</v>
      </c>
      <c r="H38" s="3" t="s">
        <v>23</v>
      </c>
      <c r="I38" s="44" t="str">
        <f t="shared" si="4"/>
        <v>4   5</v>
      </c>
      <c r="J38" s="3" t="s">
        <v>142</v>
      </c>
      <c r="K38" s="63">
        <v>10.632238452691199</v>
      </c>
      <c r="L38" s="60">
        <v>0.72152443947952882</v>
      </c>
      <c r="M38" s="72">
        <v>446</v>
      </c>
      <c r="N38" s="63">
        <v>10.343035481411238</v>
      </c>
      <c r="O38" s="60">
        <v>1.3782068339654743</v>
      </c>
      <c r="P38" s="72">
        <v>89</v>
      </c>
      <c r="Q38" s="63">
        <v>8.4202965580253277</v>
      </c>
      <c r="R38" s="60">
        <v>1.0786479042529089</v>
      </c>
      <c r="S38" s="72">
        <v>135</v>
      </c>
      <c r="T38" s="63">
        <v>9.0153090629826274</v>
      </c>
      <c r="U38" s="60">
        <v>1.6940234349981691</v>
      </c>
      <c r="V38" s="72">
        <v>48</v>
      </c>
      <c r="W38" s="63">
        <v>24.788247596260618</v>
      </c>
      <c r="X38" s="60">
        <v>2.4239192155162135</v>
      </c>
      <c r="Y38" s="72">
        <v>174</v>
      </c>
    </row>
    <row r="39" spans="1:25" ht="14.25" thickTop="1" thickBot="1" x14ac:dyDescent="0.25">
      <c r="A39" s="1" t="s">
        <v>66</v>
      </c>
      <c r="B39" s="4" t="s">
        <v>102</v>
      </c>
      <c r="C39" s="42"/>
      <c r="D39" s="29"/>
      <c r="E39" s="94"/>
      <c r="F39" s="4"/>
      <c r="G39" s="4"/>
      <c r="H39" s="4" t="s">
        <v>99</v>
      </c>
      <c r="I39" s="44" t="str">
        <f t="shared" si="4"/>
        <v>*</v>
      </c>
      <c r="J39" s="4" t="s">
        <v>99</v>
      </c>
      <c r="K39" s="64">
        <v>0.33806636581629235</v>
      </c>
      <c r="L39" s="61">
        <v>0.10963182874479707</v>
      </c>
      <c r="M39" s="73">
        <v>22</v>
      </c>
      <c r="N39" s="64">
        <v>0.55881527246637597</v>
      </c>
      <c r="O39" s="61">
        <v>0.27036095954231903</v>
      </c>
      <c r="P39" s="73">
        <v>7</v>
      </c>
      <c r="Q39" s="64">
        <v>8.6294163468019061E-2</v>
      </c>
      <c r="R39" s="61">
        <v>4.7340931848453789E-2</v>
      </c>
      <c r="S39" s="73">
        <v>4</v>
      </c>
      <c r="T39" s="64">
        <v>0.73816789071048261</v>
      </c>
      <c r="U39" s="61">
        <v>0.44112868728349464</v>
      </c>
      <c r="V39" s="73">
        <v>7</v>
      </c>
      <c r="W39" s="64">
        <v>0.19519044377838535</v>
      </c>
      <c r="X39" s="61">
        <v>0.12481345609257581</v>
      </c>
      <c r="Y39" s="73">
        <v>4</v>
      </c>
    </row>
    <row r="40" spans="1:25" ht="6" customHeight="1" thickTop="1" thickBot="1" x14ac:dyDescent="0.25">
      <c r="A40" s="16"/>
      <c r="B40" s="10"/>
      <c r="C40" s="10"/>
      <c r="D40" s="10"/>
      <c r="E40" s="55"/>
      <c r="F40" s="10"/>
      <c r="G40" s="10"/>
      <c r="H40" s="11"/>
      <c r="I40" s="48"/>
      <c r="J40" s="11"/>
      <c r="K40" s="69"/>
      <c r="L40" s="9"/>
      <c r="M40" s="69"/>
      <c r="N40" s="69"/>
      <c r="O40" s="9"/>
      <c r="P40" s="69"/>
      <c r="Q40" s="69"/>
      <c r="R40" s="9"/>
      <c r="S40" s="69"/>
      <c r="T40" s="69"/>
      <c r="U40" s="9"/>
      <c r="V40" s="69"/>
      <c r="W40" s="69"/>
      <c r="X40" s="9"/>
      <c r="Y40" s="69"/>
    </row>
    <row r="41" spans="1:25" ht="13.5" customHeight="1" thickTop="1" thickBot="1" x14ac:dyDescent="0.25">
      <c r="A41" s="1" t="s">
        <v>67</v>
      </c>
      <c r="B41" s="2" t="s">
        <v>102</v>
      </c>
      <c r="C41" s="40" t="s">
        <v>26</v>
      </c>
      <c r="D41" s="32" t="str">
        <f>CONCATENATE(A41,B41,C41)</f>
        <v>DP006   ¿Está usted incorporado a Carrera Magisterial en esta o en otra escuela?</v>
      </c>
      <c r="E41" s="92" t="s">
        <v>108</v>
      </c>
      <c r="F41" s="2">
        <v>0</v>
      </c>
      <c r="G41" s="2" t="s">
        <v>102</v>
      </c>
      <c r="H41" s="2" t="s">
        <v>8</v>
      </c>
      <c r="I41" s="44" t="str">
        <f>CONCATENATE(F41,G41,H41)</f>
        <v>0   No</v>
      </c>
      <c r="J41" s="2" t="s">
        <v>143</v>
      </c>
      <c r="K41" s="65">
        <v>45.380000772581916</v>
      </c>
      <c r="L41" s="62">
        <v>1.0421017434121083</v>
      </c>
      <c r="M41" s="71">
        <v>1869</v>
      </c>
      <c r="N41" s="65">
        <v>17.186178667007148</v>
      </c>
      <c r="O41" s="62">
        <v>1.3950010921674416</v>
      </c>
      <c r="P41" s="71">
        <v>165</v>
      </c>
      <c r="Q41" s="65">
        <v>53.271791134388486</v>
      </c>
      <c r="R41" s="62">
        <v>1.8960998720732154</v>
      </c>
      <c r="S41" s="71">
        <v>673</v>
      </c>
      <c r="T41" s="65">
        <v>64.361023903126465</v>
      </c>
      <c r="U41" s="62">
        <v>2.804813894825283</v>
      </c>
      <c r="V41" s="71">
        <v>351</v>
      </c>
      <c r="W41" s="65">
        <v>93.989826584298953</v>
      </c>
      <c r="X41" s="62">
        <v>1.1024477682280009</v>
      </c>
      <c r="Y41" s="71">
        <v>680</v>
      </c>
    </row>
    <row r="42" spans="1:25" ht="14.25" thickTop="1" thickBot="1" x14ac:dyDescent="0.25">
      <c r="A42" s="1" t="s">
        <v>67</v>
      </c>
      <c r="B42" s="3" t="s">
        <v>102</v>
      </c>
      <c r="C42" s="41"/>
      <c r="D42" s="28"/>
      <c r="E42" s="93"/>
      <c r="F42" s="3">
        <v>1</v>
      </c>
      <c r="G42" s="3" t="s">
        <v>102</v>
      </c>
      <c r="H42" s="3" t="s">
        <v>9</v>
      </c>
      <c r="I42" s="44" t="str">
        <f t="shared" ref="I42:I43" si="5">CONCATENATE(F42,G42,H42)</f>
        <v>1   Sí</v>
      </c>
      <c r="J42" s="3" t="s">
        <v>144</v>
      </c>
      <c r="K42" s="63">
        <v>54.427485316458871</v>
      </c>
      <c r="L42" s="60">
        <v>1.0355098938835443</v>
      </c>
      <c r="M42" s="72">
        <v>1796</v>
      </c>
      <c r="N42" s="63">
        <v>82.762785261681145</v>
      </c>
      <c r="O42" s="60">
        <v>1.3944533429297532</v>
      </c>
      <c r="P42" s="72">
        <v>782</v>
      </c>
      <c r="Q42" s="63">
        <v>46.532534811505229</v>
      </c>
      <c r="R42" s="60">
        <v>1.8963371228630994</v>
      </c>
      <c r="S42" s="72">
        <v>719</v>
      </c>
      <c r="T42" s="63">
        <v>35.532141954627392</v>
      </c>
      <c r="U42" s="60">
        <v>2.8065538318449335</v>
      </c>
      <c r="V42" s="72">
        <v>240</v>
      </c>
      <c r="W42" s="63">
        <v>5.1620748902742619</v>
      </c>
      <c r="X42" s="60">
        <v>0.95727181712772036</v>
      </c>
      <c r="Y42" s="72">
        <v>55</v>
      </c>
    </row>
    <row r="43" spans="1:25" ht="14.25" thickTop="1" thickBot="1" x14ac:dyDescent="0.25">
      <c r="A43" s="1" t="s">
        <v>67</v>
      </c>
      <c r="B43" s="4" t="s">
        <v>102</v>
      </c>
      <c r="C43" s="42"/>
      <c r="D43" s="29"/>
      <c r="E43" s="94"/>
      <c r="F43" s="4"/>
      <c r="G43" s="4"/>
      <c r="H43" s="4" t="s">
        <v>99</v>
      </c>
      <c r="I43" s="44" t="str">
        <f t="shared" si="5"/>
        <v>*</v>
      </c>
      <c r="J43" s="4" t="s">
        <v>99</v>
      </c>
      <c r="K43" s="64">
        <v>0.19251391095920917</v>
      </c>
      <c r="L43" s="61">
        <v>6.654745313547053E-2</v>
      </c>
      <c r="M43" s="73">
        <v>12</v>
      </c>
      <c r="N43" s="64">
        <v>5.103607131170753E-2</v>
      </c>
      <c r="O43" s="61">
        <v>3.8546397154417648E-2</v>
      </c>
      <c r="P43" s="73">
        <v>2</v>
      </c>
      <c r="Q43" s="64">
        <v>0.19567405410627964</v>
      </c>
      <c r="R43" s="61">
        <v>9.2023627691558488E-2</v>
      </c>
      <c r="S43" s="73">
        <v>4</v>
      </c>
      <c r="T43" s="64">
        <v>0.1068341422461476</v>
      </c>
      <c r="U43" s="61">
        <v>7.5517405380388425E-2</v>
      </c>
      <c r="V43" s="73">
        <v>1</v>
      </c>
      <c r="W43" s="64">
        <v>0.84809852542677899</v>
      </c>
      <c r="X43" s="61">
        <v>0.56127674319873533</v>
      </c>
      <c r="Y43" s="73">
        <v>5</v>
      </c>
    </row>
    <row r="44" spans="1:25" ht="6" customHeight="1" thickTop="1" thickBot="1" x14ac:dyDescent="0.25">
      <c r="A44" s="16"/>
      <c r="B44" s="10"/>
      <c r="C44" s="10"/>
      <c r="D44" s="10"/>
      <c r="E44" s="55"/>
      <c r="F44" s="10"/>
      <c r="G44" s="10"/>
      <c r="H44" s="11"/>
      <c r="I44" s="48"/>
      <c r="J44" s="11"/>
      <c r="K44" s="69"/>
      <c r="L44" s="9"/>
      <c r="M44" s="69"/>
      <c r="N44" s="69"/>
      <c r="O44" s="9"/>
      <c r="P44" s="69"/>
      <c r="Q44" s="69"/>
      <c r="R44" s="9"/>
      <c r="S44" s="69"/>
      <c r="T44" s="69"/>
      <c r="U44" s="9"/>
      <c r="V44" s="69"/>
      <c r="W44" s="69"/>
      <c r="X44" s="9"/>
      <c r="Y44" s="69"/>
    </row>
    <row r="45" spans="1:25" ht="20.25" customHeight="1" thickTop="1" thickBot="1" x14ac:dyDescent="0.25">
      <c r="A45" s="1" t="s">
        <v>68</v>
      </c>
      <c r="B45" s="2" t="s">
        <v>102</v>
      </c>
      <c r="C45" s="40" t="s">
        <v>27</v>
      </c>
      <c r="D45" s="32" t="str">
        <f>CONCATENATE(A45,B45,C45)</f>
        <v>DP007   ¿Está usted incorporado a algún programa de estímulos distinto a Carrera Magisterial (programas estatales, del plantel, etcétera)?</v>
      </c>
      <c r="E45" s="92" t="s">
        <v>109</v>
      </c>
      <c r="F45" s="2">
        <v>0</v>
      </c>
      <c r="G45" s="2" t="s">
        <v>102</v>
      </c>
      <c r="H45" s="2" t="s">
        <v>8</v>
      </c>
      <c r="I45" s="44" t="str">
        <f>CONCATENATE(F45,G45,H45)</f>
        <v>0   No</v>
      </c>
      <c r="J45" s="2" t="s">
        <v>143</v>
      </c>
      <c r="K45" s="65">
        <v>80.149699635252531</v>
      </c>
      <c r="L45" s="62">
        <v>0.76812597718133546</v>
      </c>
      <c r="M45" s="71">
        <v>2857</v>
      </c>
      <c r="N45" s="65">
        <v>86.112807586941145</v>
      </c>
      <c r="O45" s="62">
        <v>1.8329443542995481</v>
      </c>
      <c r="P45" s="71">
        <v>819</v>
      </c>
      <c r="Q45" s="65">
        <v>75.307585367814539</v>
      </c>
      <c r="R45" s="62">
        <v>1.3049677387654834</v>
      </c>
      <c r="S45" s="71">
        <v>979</v>
      </c>
      <c r="T45" s="65">
        <v>72.850718092295793</v>
      </c>
      <c r="U45" s="62">
        <v>2.8115557384199223</v>
      </c>
      <c r="V45" s="71">
        <v>402</v>
      </c>
      <c r="W45" s="65">
        <v>89.762425663742405</v>
      </c>
      <c r="X45" s="62">
        <v>1.4420468606728474</v>
      </c>
      <c r="Y45" s="71">
        <v>657</v>
      </c>
    </row>
    <row r="46" spans="1:25" ht="20.25" customHeight="1" thickTop="1" thickBot="1" x14ac:dyDescent="0.25">
      <c r="A46" s="1" t="s">
        <v>68</v>
      </c>
      <c r="B46" s="3" t="s">
        <v>102</v>
      </c>
      <c r="C46" s="41"/>
      <c r="D46" s="28"/>
      <c r="E46" s="93"/>
      <c r="F46" s="3">
        <v>1</v>
      </c>
      <c r="G46" s="3" t="s">
        <v>102</v>
      </c>
      <c r="H46" s="3" t="s">
        <v>9</v>
      </c>
      <c r="I46" s="44" t="str">
        <f t="shared" ref="I46:I47" si="6">CONCATENATE(F46,G46,H46)</f>
        <v>1   Sí</v>
      </c>
      <c r="J46" s="3" t="s">
        <v>144</v>
      </c>
      <c r="K46" s="63">
        <v>19.079028046780795</v>
      </c>
      <c r="L46" s="60">
        <v>0.7216315769112932</v>
      </c>
      <c r="M46" s="72">
        <v>798</v>
      </c>
      <c r="N46" s="63">
        <v>12.595821980314966</v>
      </c>
      <c r="O46" s="60">
        <v>1.7393395289595897</v>
      </c>
      <c r="P46" s="72">
        <v>122</v>
      </c>
      <c r="Q46" s="63">
        <v>24.210533075150114</v>
      </c>
      <c r="R46" s="60">
        <v>1.2745641237833079</v>
      </c>
      <c r="S46" s="72">
        <v>411</v>
      </c>
      <c r="T46" s="63">
        <v>26.542805865631319</v>
      </c>
      <c r="U46" s="60">
        <v>2.7123352705631691</v>
      </c>
      <c r="V46" s="72">
        <v>185</v>
      </c>
      <c r="W46" s="63">
        <v>9.8888631717708009</v>
      </c>
      <c r="X46" s="60">
        <v>1.427390530263035</v>
      </c>
      <c r="Y46" s="72">
        <v>80</v>
      </c>
    </row>
    <row r="47" spans="1:25" ht="20.25" customHeight="1" thickTop="1" thickBot="1" x14ac:dyDescent="0.25">
      <c r="A47" s="1" t="s">
        <v>68</v>
      </c>
      <c r="B47" s="4" t="s">
        <v>102</v>
      </c>
      <c r="C47" s="42"/>
      <c r="D47" s="29"/>
      <c r="E47" s="94"/>
      <c r="F47" s="4"/>
      <c r="G47" s="4"/>
      <c r="H47" s="4" t="s">
        <v>99</v>
      </c>
      <c r="I47" s="44" t="str">
        <f t="shared" si="6"/>
        <v>*</v>
      </c>
      <c r="J47" s="4" t="s">
        <v>99</v>
      </c>
      <c r="K47" s="64">
        <v>0.7712723179666684</v>
      </c>
      <c r="L47" s="61">
        <v>0.26777682720703516</v>
      </c>
      <c r="M47" s="73">
        <v>22</v>
      </c>
      <c r="N47" s="64">
        <v>1.2913704327438964</v>
      </c>
      <c r="O47" s="61">
        <v>0.67168658493134625</v>
      </c>
      <c r="P47" s="73">
        <v>8</v>
      </c>
      <c r="Q47" s="64">
        <v>0.48188155703533764</v>
      </c>
      <c r="R47" s="61">
        <v>0.28588380683717762</v>
      </c>
      <c r="S47" s="73">
        <v>6</v>
      </c>
      <c r="T47" s="64">
        <v>0.60647604207289163</v>
      </c>
      <c r="U47" s="61">
        <v>0.2858040839565818</v>
      </c>
      <c r="V47" s="73">
        <v>5</v>
      </c>
      <c r="W47" s="64">
        <v>0.34871116448681116</v>
      </c>
      <c r="X47" s="61">
        <v>0.24006990974318981</v>
      </c>
      <c r="Y47" s="73">
        <v>3</v>
      </c>
    </row>
    <row r="48" spans="1:25" ht="6" customHeight="1" thickTop="1" thickBot="1" x14ac:dyDescent="0.25">
      <c r="A48" s="16"/>
      <c r="B48" s="10"/>
      <c r="C48" s="10"/>
      <c r="D48" s="10"/>
      <c r="E48" s="55"/>
      <c r="F48" s="10"/>
      <c r="G48" s="10"/>
      <c r="H48" s="11"/>
      <c r="I48" s="48"/>
      <c r="J48" s="11"/>
      <c r="K48" s="69"/>
      <c r="L48" s="9"/>
      <c r="M48" s="69"/>
      <c r="N48" s="69"/>
      <c r="O48" s="9"/>
      <c r="P48" s="69"/>
      <c r="Q48" s="69"/>
      <c r="R48" s="9"/>
      <c r="S48" s="69"/>
      <c r="T48" s="69"/>
      <c r="U48" s="9"/>
      <c r="V48" s="69"/>
      <c r="W48" s="69"/>
      <c r="X48" s="9"/>
      <c r="Y48" s="69"/>
    </row>
    <row r="49" spans="1:25" ht="13.5" customHeight="1" thickTop="1" thickBot="1" x14ac:dyDescent="0.25">
      <c r="A49" s="1" t="s">
        <v>69</v>
      </c>
      <c r="B49" s="2" t="s">
        <v>102</v>
      </c>
      <c r="C49" s="40" t="s">
        <v>28</v>
      </c>
      <c r="D49" s="32" t="str">
        <f>CONCATENATE(A49,B49,C49)</f>
        <v>DP008   Contando este ciclo escolar, ¿cuántos años tiene trabajando como director(a) de primaria?</v>
      </c>
      <c r="E49" s="92" t="s">
        <v>110</v>
      </c>
      <c r="F49" s="2">
        <v>1</v>
      </c>
      <c r="G49" s="2" t="s">
        <v>102</v>
      </c>
      <c r="H49" s="2" t="s">
        <v>29</v>
      </c>
      <c r="I49" s="44" t="str">
        <f>CONCATENATE(F49,G49,H49)</f>
        <v>1   2 ó menos</v>
      </c>
      <c r="J49" s="2" t="s">
        <v>145</v>
      </c>
      <c r="K49" s="65">
        <v>30.631543662270133</v>
      </c>
      <c r="L49" s="62">
        <v>1.1853458985810059</v>
      </c>
      <c r="M49" s="71">
        <v>1130</v>
      </c>
      <c r="N49" s="65">
        <v>27.065720764894962</v>
      </c>
      <c r="O49" s="62">
        <v>2.0086268408842924</v>
      </c>
      <c r="P49" s="71">
        <v>284</v>
      </c>
      <c r="Q49" s="65">
        <v>34.720441532041313</v>
      </c>
      <c r="R49" s="62">
        <v>1.8253829078383412</v>
      </c>
      <c r="S49" s="71">
        <v>495</v>
      </c>
      <c r="T49" s="65">
        <v>37.332797955231449</v>
      </c>
      <c r="U49" s="62">
        <v>3.3311942102032401</v>
      </c>
      <c r="V49" s="71">
        <v>224</v>
      </c>
      <c r="W49" s="65">
        <v>15.992207905550414</v>
      </c>
      <c r="X49" s="62">
        <v>2.2043572255401691</v>
      </c>
      <c r="Y49" s="71">
        <v>127</v>
      </c>
    </row>
    <row r="50" spans="1:25" ht="14.25" thickTop="1" thickBot="1" x14ac:dyDescent="0.25">
      <c r="A50" s="1" t="s">
        <v>69</v>
      </c>
      <c r="B50" s="3" t="s">
        <v>102</v>
      </c>
      <c r="C50" s="41"/>
      <c r="D50" s="28"/>
      <c r="E50" s="93"/>
      <c r="F50" s="3">
        <v>2</v>
      </c>
      <c r="G50" s="3" t="s">
        <v>102</v>
      </c>
      <c r="H50" s="3" t="s">
        <v>30</v>
      </c>
      <c r="I50" s="44" t="str">
        <f t="shared" ref="I50:I51" si="7">CONCATENATE(F50,G50,H50)</f>
        <v>2   Entre 3 y 10</v>
      </c>
      <c r="J50" s="3" t="s">
        <v>146</v>
      </c>
      <c r="K50" s="63">
        <v>38.977456596003307</v>
      </c>
      <c r="L50" s="60">
        <v>1.1539583464132597</v>
      </c>
      <c r="M50" s="72">
        <v>1465</v>
      </c>
      <c r="N50" s="63">
        <v>39.79072900704255</v>
      </c>
      <c r="O50" s="60">
        <v>2.1336291858695282</v>
      </c>
      <c r="P50" s="72">
        <v>378</v>
      </c>
      <c r="Q50" s="63">
        <v>35.971626060264533</v>
      </c>
      <c r="R50" s="60">
        <v>1.7740101572552689</v>
      </c>
      <c r="S50" s="72">
        <v>523</v>
      </c>
      <c r="T50" s="63">
        <v>44.91671345665155</v>
      </c>
      <c r="U50" s="60">
        <v>3.3361765588021952</v>
      </c>
      <c r="V50" s="72">
        <v>234</v>
      </c>
      <c r="W50" s="63">
        <v>43.018063779586619</v>
      </c>
      <c r="X50" s="60">
        <v>2.8659319541551085</v>
      </c>
      <c r="Y50" s="72">
        <v>330</v>
      </c>
    </row>
    <row r="51" spans="1:25" ht="14.25" thickTop="1" thickBot="1" x14ac:dyDescent="0.25">
      <c r="A51" s="1" t="s">
        <v>69</v>
      </c>
      <c r="B51" s="3" t="s">
        <v>102</v>
      </c>
      <c r="C51" s="41"/>
      <c r="D51" s="28"/>
      <c r="E51" s="93"/>
      <c r="F51" s="3">
        <v>3</v>
      </c>
      <c r="G51" s="3" t="s">
        <v>102</v>
      </c>
      <c r="H51" s="3" t="s">
        <v>31</v>
      </c>
      <c r="I51" s="44" t="str">
        <f t="shared" si="7"/>
        <v>3   Entre 11 y 15</v>
      </c>
      <c r="J51" s="3" t="s">
        <v>147</v>
      </c>
      <c r="K51" s="63">
        <v>11.941756925719076</v>
      </c>
      <c r="L51" s="60">
        <v>0.83050521599228677</v>
      </c>
      <c r="M51" s="72">
        <v>426</v>
      </c>
      <c r="N51" s="63">
        <v>11.138762137350401</v>
      </c>
      <c r="O51" s="60">
        <v>1.7529286618870989</v>
      </c>
      <c r="P51" s="72">
        <v>95</v>
      </c>
      <c r="Q51" s="63">
        <v>12.860274916213509</v>
      </c>
      <c r="R51" s="60">
        <v>1.2856161982037633</v>
      </c>
      <c r="S51" s="72">
        <v>157</v>
      </c>
      <c r="T51" s="63">
        <v>8.3211900001186869</v>
      </c>
      <c r="U51" s="60">
        <v>1.4542045367337662</v>
      </c>
      <c r="V51" s="72">
        <v>54</v>
      </c>
      <c r="W51" s="63">
        <v>15.217777790383604</v>
      </c>
      <c r="X51" s="60">
        <v>1.9831677448078688</v>
      </c>
      <c r="Y51" s="72">
        <v>120</v>
      </c>
    </row>
    <row r="52" spans="1:25" ht="14.25" thickTop="1" thickBot="1" x14ac:dyDescent="0.25">
      <c r="A52" s="1" t="s">
        <v>69</v>
      </c>
      <c r="B52" s="3" t="s">
        <v>102</v>
      </c>
      <c r="C52" s="41"/>
      <c r="D52" s="28"/>
      <c r="E52" s="93"/>
      <c r="F52" s="3">
        <v>4</v>
      </c>
      <c r="G52" s="3" t="s">
        <v>102</v>
      </c>
      <c r="H52" s="3" t="s">
        <v>32</v>
      </c>
      <c r="I52" s="44" t="str">
        <f>CONCATENATE(F52,G52,H52)</f>
        <v>4   16 ó más</v>
      </c>
      <c r="J52" s="3" t="s">
        <v>148</v>
      </c>
      <c r="K52" s="63">
        <v>17.562158902787335</v>
      </c>
      <c r="L52" s="60">
        <v>0.92696867525099658</v>
      </c>
      <c r="M52" s="72">
        <v>638</v>
      </c>
      <c r="N52" s="63">
        <v>20.825011518865434</v>
      </c>
      <c r="O52" s="60">
        <v>1.6909139925085241</v>
      </c>
      <c r="P52" s="72">
        <v>185</v>
      </c>
      <c r="Q52" s="63">
        <v>15.501930838070862</v>
      </c>
      <c r="R52" s="60">
        <v>1.4687309859761055</v>
      </c>
      <c r="S52" s="72">
        <v>213</v>
      </c>
      <c r="T52" s="63">
        <v>9.0292724486006382</v>
      </c>
      <c r="U52" s="60">
        <v>1.1834679738477774</v>
      </c>
      <c r="V52" s="72">
        <v>78</v>
      </c>
      <c r="W52" s="63">
        <v>25.713779351110503</v>
      </c>
      <c r="X52" s="60">
        <v>2.1979237020198465</v>
      </c>
      <c r="Y52" s="72">
        <v>162</v>
      </c>
    </row>
    <row r="53" spans="1:25" ht="14.25" thickTop="1" thickBot="1" x14ac:dyDescent="0.25">
      <c r="A53" s="1" t="s">
        <v>69</v>
      </c>
      <c r="B53" s="4" t="s">
        <v>102</v>
      </c>
      <c r="C53" s="42"/>
      <c r="D53" s="29"/>
      <c r="E53" s="94"/>
      <c r="F53" s="4"/>
      <c r="G53" s="4"/>
      <c r="H53" s="4" t="s">
        <v>99</v>
      </c>
      <c r="I53" s="44" t="str">
        <f>CONCATENATE(F53,G53,H53)</f>
        <v>*</v>
      </c>
      <c r="J53" s="4" t="s">
        <v>99</v>
      </c>
      <c r="K53" s="64">
        <v>0.88708391322015268</v>
      </c>
      <c r="L53" s="61">
        <v>0.31787384893475118</v>
      </c>
      <c r="M53" s="73">
        <v>18</v>
      </c>
      <c r="N53" s="64">
        <v>1.1797765718466551</v>
      </c>
      <c r="O53" s="61">
        <v>0.64845447065259709</v>
      </c>
      <c r="P53" s="73">
        <v>7</v>
      </c>
      <c r="Q53" s="64">
        <v>0.94572665340977546</v>
      </c>
      <c r="R53" s="61">
        <v>0.49506718965385638</v>
      </c>
      <c r="S53" s="73">
        <v>8</v>
      </c>
      <c r="T53" s="64">
        <v>0.40002613939767412</v>
      </c>
      <c r="U53" s="61">
        <v>0.2651743538596269</v>
      </c>
      <c r="V53" s="73">
        <v>2</v>
      </c>
      <c r="W53" s="64">
        <v>5.8171173368861503E-2</v>
      </c>
      <c r="X53" s="61">
        <v>5.8183222108011974E-2</v>
      </c>
      <c r="Y53" s="73">
        <v>1</v>
      </c>
    </row>
    <row r="54" spans="1:25" ht="6" customHeight="1" thickTop="1" thickBot="1" x14ac:dyDescent="0.25">
      <c r="A54" s="16"/>
      <c r="B54" s="10"/>
      <c r="C54" s="10"/>
      <c r="D54" s="10"/>
      <c r="E54" s="55"/>
      <c r="F54" s="10"/>
      <c r="G54" s="10"/>
      <c r="H54" s="11"/>
      <c r="I54" s="48"/>
      <c r="J54" s="11"/>
      <c r="K54" s="69"/>
      <c r="L54" s="9"/>
      <c r="M54" s="69"/>
      <c r="N54" s="69"/>
      <c r="O54" s="9"/>
      <c r="P54" s="69"/>
      <c r="Q54" s="69"/>
      <c r="R54" s="9"/>
      <c r="S54" s="69"/>
      <c r="T54" s="69"/>
      <c r="U54" s="9"/>
      <c r="V54" s="69"/>
      <c r="W54" s="69"/>
      <c r="X54" s="9"/>
      <c r="Y54" s="69"/>
    </row>
    <row r="55" spans="1:25" ht="13.5" customHeight="1" thickTop="1" thickBot="1" x14ac:dyDescent="0.25">
      <c r="A55" s="1" t="s">
        <v>70</v>
      </c>
      <c r="B55" s="2" t="s">
        <v>102</v>
      </c>
      <c r="C55" s="40" t="s">
        <v>33</v>
      </c>
      <c r="D55" s="32" t="str">
        <f>CONCATENATE(A55,B55,C55)</f>
        <v>DP009   ¿Cuántos años tiene trabajando como director en esta escuela?</v>
      </c>
      <c r="E55" s="92" t="s">
        <v>111</v>
      </c>
      <c r="F55" s="2">
        <v>1</v>
      </c>
      <c r="G55" s="2" t="s">
        <v>102</v>
      </c>
      <c r="H55" s="2" t="s">
        <v>29</v>
      </c>
      <c r="I55" s="44" t="str">
        <f>CONCATENATE(F55,G55,H55)</f>
        <v>1   2 ó menos</v>
      </c>
      <c r="J55" s="2" t="s">
        <v>145</v>
      </c>
      <c r="K55" s="65">
        <v>47.845889521009774</v>
      </c>
      <c r="L55" s="62">
        <v>1.2018094141957785</v>
      </c>
      <c r="M55" s="71">
        <v>1733</v>
      </c>
      <c r="N55" s="65">
        <v>44.452511752600778</v>
      </c>
      <c r="O55" s="62">
        <v>2.1614152377822125</v>
      </c>
      <c r="P55" s="71">
        <v>452</v>
      </c>
      <c r="Q55" s="65">
        <v>50.463013518028831</v>
      </c>
      <c r="R55" s="62">
        <v>1.9541898186444011</v>
      </c>
      <c r="S55" s="71">
        <v>716</v>
      </c>
      <c r="T55" s="65">
        <v>63.879533940336081</v>
      </c>
      <c r="U55" s="62">
        <v>2.5656065252561544</v>
      </c>
      <c r="V55" s="71">
        <v>359</v>
      </c>
      <c r="W55" s="65">
        <v>27.863712645653418</v>
      </c>
      <c r="X55" s="62">
        <v>2.6108566687701993</v>
      </c>
      <c r="Y55" s="71">
        <v>206</v>
      </c>
    </row>
    <row r="56" spans="1:25" ht="14.25" thickTop="1" thickBot="1" x14ac:dyDescent="0.25">
      <c r="A56" s="1" t="s">
        <v>70</v>
      </c>
      <c r="B56" s="3" t="s">
        <v>102</v>
      </c>
      <c r="C56" s="41"/>
      <c r="D56" s="28"/>
      <c r="E56" s="93"/>
      <c r="F56" s="3">
        <v>2</v>
      </c>
      <c r="G56" s="3" t="s">
        <v>102</v>
      </c>
      <c r="H56" s="3" t="s">
        <v>30</v>
      </c>
      <c r="I56" s="44" t="str">
        <f t="shared" ref="I56:I59" si="8">CONCATENATE(F56,G56,H56)</f>
        <v>2   Entre 3 y 10</v>
      </c>
      <c r="J56" s="3" t="s">
        <v>146</v>
      </c>
      <c r="K56" s="63">
        <v>36.507158973574136</v>
      </c>
      <c r="L56" s="60">
        <v>1.1075480092640466</v>
      </c>
      <c r="M56" s="72">
        <v>1338</v>
      </c>
      <c r="N56" s="63">
        <v>40.099991714183325</v>
      </c>
      <c r="O56" s="60">
        <v>2.0147603634275857</v>
      </c>
      <c r="P56" s="72">
        <v>369</v>
      </c>
      <c r="Q56" s="63">
        <v>34.629525939571124</v>
      </c>
      <c r="R56" s="60">
        <v>1.5951326791290474</v>
      </c>
      <c r="S56" s="72">
        <v>477</v>
      </c>
      <c r="T56" s="63">
        <v>27.760736372234192</v>
      </c>
      <c r="U56" s="60">
        <v>2.6222858255117867</v>
      </c>
      <c r="V56" s="72">
        <v>171</v>
      </c>
      <c r="W56" s="63">
        <v>42.718941980823445</v>
      </c>
      <c r="X56" s="60">
        <v>2.868412990183101</v>
      </c>
      <c r="Y56" s="72">
        <v>321</v>
      </c>
    </row>
    <row r="57" spans="1:25" ht="14.25" thickTop="1" thickBot="1" x14ac:dyDescent="0.25">
      <c r="A57" s="1" t="s">
        <v>70</v>
      </c>
      <c r="B57" s="3" t="s">
        <v>102</v>
      </c>
      <c r="C57" s="41"/>
      <c r="D57" s="28"/>
      <c r="E57" s="93"/>
      <c r="F57" s="3">
        <v>3</v>
      </c>
      <c r="G57" s="3" t="s">
        <v>102</v>
      </c>
      <c r="H57" s="3" t="s">
        <v>31</v>
      </c>
      <c r="I57" s="44" t="str">
        <f t="shared" si="8"/>
        <v>3   Entre 11 y 15</v>
      </c>
      <c r="J57" s="3" t="s">
        <v>147</v>
      </c>
      <c r="K57" s="63">
        <v>7.4046352060467573</v>
      </c>
      <c r="L57" s="60">
        <v>0.8330953105984038</v>
      </c>
      <c r="M57" s="72">
        <v>290</v>
      </c>
      <c r="N57" s="63">
        <v>5.8684046928453455</v>
      </c>
      <c r="O57" s="60">
        <v>1.3682306825109238</v>
      </c>
      <c r="P57" s="72">
        <v>54</v>
      </c>
      <c r="Q57" s="63">
        <v>8.4320044676763821</v>
      </c>
      <c r="R57" s="60">
        <v>1.2155321322956552</v>
      </c>
      <c r="S57" s="72">
        <v>107</v>
      </c>
      <c r="T57" s="63">
        <v>4.477019396637516</v>
      </c>
      <c r="U57" s="60">
        <v>1.0721068074197828</v>
      </c>
      <c r="V57" s="72">
        <v>30</v>
      </c>
      <c r="W57" s="63">
        <v>12.166626228325894</v>
      </c>
      <c r="X57" s="60">
        <v>1.6235318913779384</v>
      </c>
      <c r="Y57" s="72">
        <v>99</v>
      </c>
    </row>
    <row r="58" spans="1:25" ht="14.25" thickTop="1" thickBot="1" x14ac:dyDescent="0.25">
      <c r="A58" s="1" t="s">
        <v>70</v>
      </c>
      <c r="B58" s="3" t="s">
        <v>102</v>
      </c>
      <c r="C58" s="41"/>
      <c r="D58" s="28"/>
      <c r="E58" s="93"/>
      <c r="F58" s="3">
        <v>4</v>
      </c>
      <c r="G58" s="3" t="s">
        <v>102</v>
      </c>
      <c r="H58" s="3" t="s">
        <v>32</v>
      </c>
      <c r="I58" s="44" t="str">
        <f t="shared" si="8"/>
        <v>4   16 ó más</v>
      </c>
      <c r="J58" s="3" t="s">
        <v>148</v>
      </c>
      <c r="K58" s="63">
        <v>7.8384196742271204</v>
      </c>
      <c r="L58" s="60">
        <v>0.65462253887310684</v>
      </c>
      <c r="M58" s="72">
        <v>301</v>
      </c>
      <c r="N58" s="63">
        <v>9.1218812546483328</v>
      </c>
      <c r="O58" s="60">
        <v>1.2622846059384127</v>
      </c>
      <c r="P58" s="72">
        <v>68</v>
      </c>
      <c r="Q58" s="63">
        <v>6.0187152997877149</v>
      </c>
      <c r="R58" s="60">
        <v>0.91089441830487661</v>
      </c>
      <c r="S58" s="72">
        <v>91</v>
      </c>
      <c r="T58" s="63">
        <v>3.5328313410981038</v>
      </c>
      <c r="U58" s="60">
        <v>0.85241529891276346</v>
      </c>
      <c r="V58" s="72">
        <v>28</v>
      </c>
      <c r="W58" s="63">
        <v>17.250719145197248</v>
      </c>
      <c r="X58" s="60">
        <v>2.2034503489924542</v>
      </c>
      <c r="Y58" s="72">
        <v>114</v>
      </c>
    </row>
    <row r="59" spans="1:25" ht="14.25" thickTop="1" thickBot="1" x14ac:dyDescent="0.25">
      <c r="A59" s="1" t="s">
        <v>70</v>
      </c>
      <c r="B59" s="4" t="s">
        <v>102</v>
      </c>
      <c r="C59" s="42"/>
      <c r="D59" s="29"/>
      <c r="E59" s="94"/>
      <c r="F59" s="4"/>
      <c r="G59" s="4"/>
      <c r="H59" s="4" t="s">
        <v>99</v>
      </c>
      <c r="I59" s="44" t="str">
        <f t="shared" si="8"/>
        <v>*</v>
      </c>
      <c r="J59" s="4" t="s">
        <v>99</v>
      </c>
      <c r="K59" s="64">
        <v>0.40389662514222158</v>
      </c>
      <c r="L59" s="61">
        <v>0.19786597947454118</v>
      </c>
      <c r="M59" s="73">
        <v>15</v>
      </c>
      <c r="N59" s="64">
        <v>0.45721058572221657</v>
      </c>
      <c r="O59" s="61">
        <v>0.27109050175897181</v>
      </c>
      <c r="P59" s="73">
        <v>6</v>
      </c>
      <c r="Q59" s="64">
        <v>0.45674077493595305</v>
      </c>
      <c r="R59" s="61">
        <v>0.38292012702460909</v>
      </c>
      <c r="S59" s="73">
        <v>5</v>
      </c>
      <c r="T59" s="64">
        <v>0.34987894969410804</v>
      </c>
      <c r="U59" s="61">
        <v>0.2133834277704719</v>
      </c>
      <c r="V59" s="73">
        <v>4</v>
      </c>
      <c r="W59" s="64" t="s">
        <v>165</v>
      </c>
      <c r="X59" s="61" t="s">
        <v>165</v>
      </c>
      <c r="Y59" s="73" t="s">
        <v>165</v>
      </c>
    </row>
    <row r="60" spans="1:25" ht="6" customHeight="1" thickTop="1" thickBot="1" x14ac:dyDescent="0.25">
      <c r="A60" s="16"/>
      <c r="B60" s="10"/>
      <c r="C60" s="10"/>
      <c r="D60" s="10"/>
      <c r="E60" s="55"/>
      <c r="F60" s="10"/>
      <c r="G60" s="10"/>
      <c r="H60" s="11"/>
      <c r="I60" s="48"/>
      <c r="J60" s="11"/>
      <c r="K60" s="69"/>
      <c r="L60" s="9"/>
      <c r="M60" s="69"/>
      <c r="N60" s="69"/>
      <c r="O60" s="9"/>
      <c r="P60" s="69"/>
      <c r="Q60" s="69"/>
      <c r="R60" s="9"/>
      <c r="S60" s="69"/>
      <c r="T60" s="69"/>
      <c r="U60" s="9"/>
      <c r="V60" s="69"/>
      <c r="W60" s="69"/>
      <c r="X60" s="9"/>
      <c r="Y60" s="69"/>
    </row>
    <row r="61" spans="1:25" ht="14.25" thickTop="1" thickBot="1" x14ac:dyDescent="0.25">
      <c r="A61" s="1" t="s">
        <v>71</v>
      </c>
      <c r="B61" s="2" t="s">
        <v>102</v>
      </c>
      <c r="C61" s="40" t="s">
        <v>34</v>
      </c>
      <c r="D61" s="32" t="str">
        <f>CONCATENATE(A61,B61,C61)</f>
        <v>DP010   ¿Cuántos turnos trabaja como director?</v>
      </c>
      <c r="E61" s="92" t="s">
        <v>112</v>
      </c>
      <c r="F61" s="2">
        <v>0</v>
      </c>
      <c r="G61" s="2" t="s">
        <v>102</v>
      </c>
      <c r="H61" s="2" t="s">
        <v>35</v>
      </c>
      <c r="I61" s="44" t="str">
        <f>CONCATENATE(F61,G61,H61)</f>
        <v>0   1 turno</v>
      </c>
      <c r="J61" s="2" t="s">
        <v>149</v>
      </c>
      <c r="K61" s="65">
        <v>92.836492267359546</v>
      </c>
      <c r="L61" s="62">
        <v>0.74777262225089181</v>
      </c>
      <c r="M61" s="71">
        <v>3454</v>
      </c>
      <c r="N61" s="65">
        <v>87.944062434606948</v>
      </c>
      <c r="O61" s="62">
        <v>1.6608794957035344</v>
      </c>
      <c r="P61" s="71">
        <v>864</v>
      </c>
      <c r="Q61" s="65">
        <v>96.158731033594975</v>
      </c>
      <c r="R61" s="62">
        <v>0.63726614397941928</v>
      </c>
      <c r="S61" s="71">
        <v>1332</v>
      </c>
      <c r="T61" s="65">
        <v>92.099634233768313</v>
      </c>
      <c r="U61" s="62">
        <v>2.2934198823761065</v>
      </c>
      <c r="V61" s="71">
        <v>546</v>
      </c>
      <c r="W61" s="65">
        <v>96.769332340974771</v>
      </c>
      <c r="X61" s="62">
        <v>0.96648082767820176</v>
      </c>
      <c r="Y61" s="71">
        <v>712</v>
      </c>
    </row>
    <row r="62" spans="1:25" ht="14.25" thickTop="1" thickBot="1" x14ac:dyDescent="0.25">
      <c r="A62" s="1" t="s">
        <v>71</v>
      </c>
      <c r="B62" s="3" t="s">
        <v>102</v>
      </c>
      <c r="C62" s="41"/>
      <c r="D62" s="28"/>
      <c r="E62" s="93"/>
      <c r="F62" s="3">
        <v>1</v>
      </c>
      <c r="G62" s="3" t="s">
        <v>102</v>
      </c>
      <c r="H62" s="3" t="s">
        <v>20</v>
      </c>
      <c r="I62" s="44" t="str">
        <f t="shared" ref="I62:I63" si="9">CONCATENATE(F62,G62,H62)</f>
        <v>1   2</v>
      </c>
      <c r="J62" s="3" t="s">
        <v>139</v>
      </c>
      <c r="K62" s="63">
        <v>6.8206778564912289</v>
      </c>
      <c r="L62" s="60">
        <v>0.72530062602683876</v>
      </c>
      <c r="M62" s="72">
        <v>208</v>
      </c>
      <c r="N62" s="63">
        <v>11.922439519516209</v>
      </c>
      <c r="O62" s="60">
        <v>1.6586113425437379</v>
      </c>
      <c r="P62" s="72">
        <v>83</v>
      </c>
      <c r="Q62" s="63">
        <v>3.6072688151799044</v>
      </c>
      <c r="R62" s="60">
        <v>0.60818249135368674</v>
      </c>
      <c r="S62" s="72">
        <v>59</v>
      </c>
      <c r="T62" s="63">
        <v>6.2875450063320608</v>
      </c>
      <c r="U62" s="60">
        <v>2.0444416791029139</v>
      </c>
      <c r="V62" s="72">
        <v>39</v>
      </c>
      <c r="W62" s="63">
        <v>3.1430981507280182</v>
      </c>
      <c r="X62" s="60">
        <v>0.96250360874720331</v>
      </c>
      <c r="Y62" s="72">
        <v>27</v>
      </c>
    </row>
    <row r="63" spans="1:25" ht="14.25" thickTop="1" thickBot="1" x14ac:dyDescent="0.25">
      <c r="A63" s="1" t="s">
        <v>71</v>
      </c>
      <c r="B63" s="4" t="s">
        <v>102</v>
      </c>
      <c r="C63" s="42"/>
      <c r="D63" s="29"/>
      <c r="E63" s="94"/>
      <c r="F63" s="4"/>
      <c r="G63" s="4"/>
      <c r="H63" s="4" t="s">
        <v>99</v>
      </c>
      <c r="I63" s="44" t="str">
        <f t="shared" si="9"/>
        <v>*</v>
      </c>
      <c r="J63" s="4" t="s">
        <v>99</v>
      </c>
      <c r="K63" s="64">
        <v>0.3428298761492331</v>
      </c>
      <c r="L63" s="61">
        <v>0.11506521741520145</v>
      </c>
      <c r="M63" s="73">
        <v>15</v>
      </c>
      <c r="N63" s="64">
        <v>0.13349804587685557</v>
      </c>
      <c r="O63" s="61">
        <v>0.10445188278269536</v>
      </c>
      <c r="P63" s="73">
        <v>2</v>
      </c>
      <c r="Q63" s="64">
        <v>0.23400015122512893</v>
      </c>
      <c r="R63" s="61">
        <v>0.13172386163881972</v>
      </c>
      <c r="S63" s="73">
        <v>5</v>
      </c>
      <c r="T63" s="64">
        <v>1.6128207598996223</v>
      </c>
      <c r="U63" s="61">
        <v>0.79403349184281546</v>
      </c>
      <c r="V63" s="73">
        <v>7</v>
      </c>
      <c r="W63" s="64">
        <v>8.756950829721083E-2</v>
      </c>
      <c r="X63" s="61">
        <v>8.7601182586552306E-2</v>
      </c>
      <c r="Y63" s="73">
        <v>1</v>
      </c>
    </row>
    <row r="64" spans="1:25" ht="6" customHeight="1" thickTop="1" thickBot="1" x14ac:dyDescent="0.25">
      <c r="A64" s="16"/>
      <c r="B64" s="10"/>
      <c r="C64" s="10"/>
      <c r="D64" s="10"/>
      <c r="E64" s="55"/>
      <c r="F64" s="10"/>
      <c r="G64" s="10"/>
      <c r="H64" s="11"/>
      <c r="I64" s="48"/>
      <c r="J64" s="11"/>
      <c r="K64" s="69"/>
      <c r="L64" s="9"/>
      <c r="M64" s="69"/>
      <c r="N64" s="69"/>
      <c r="O64" s="9"/>
      <c r="P64" s="69"/>
      <c r="Q64" s="69"/>
      <c r="R64" s="9"/>
      <c r="S64" s="69"/>
      <c r="T64" s="69"/>
      <c r="U64" s="9"/>
      <c r="V64" s="69"/>
      <c r="W64" s="69"/>
      <c r="X64" s="9"/>
      <c r="Y64" s="69"/>
    </row>
    <row r="65" spans="1:25" ht="13.5" customHeight="1" thickTop="1" thickBot="1" x14ac:dyDescent="0.25">
      <c r="A65" s="1" t="s">
        <v>72</v>
      </c>
      <c r="B65" s="2" t="s">
        <v>102</v>
      </c>
      <c r="C65" s="40" t="s">
        <v>36</v>
      </c>
      <c r="D65" s="32" t="str">
        <f>CONCATENATE(A65,B65,C65)</f>
        <v>DP011   Además de ser director(a), ¿tiene a su cargo algún grupo en esta escuela?</v>
      </c>
      <c r="E65" s="92" t="s">
        <v>113</v>
      </c>
      <c r="F65" s="2">
        <v>0</v>
      </c>
      <c r="G65" s="2" t="s">
        <v>102</v>
      </c>
      <c r="H65" s="2" t="s">
        <v>8</v>
      </c>
      <c r="I65" s="44" t="str">
        <f>CONCATENATE(F65,G65,H65)</f>
        <v>0   No</v>
      </c>
      <c r="J65" s="2" t="s">
        <v>143</v>
      </c>
      <c r="K65" s="65">
        <v>53.599405603795994</v>
      </c>
      <c r="L65" s="62">
        <v>1.0056855723501348</v>
      </c>
      <c r="M65" s="71">
        <v>1976</v>
      </c>
      <c r="N65" s="65">
        <v>88.707949757312576</v>
      </c>
      <c r="O65" s="62">
        <v>1.7142329972250121</v>
      </c>
      <c r="P65" s="71">
        <v>841</v>
      </c>
      <c r="Q65" s="65">
        <v>27.202988219045761</v>
      </c>
      <c r="R65" s="62">
        <v>1.729778463562033</v>
      </c>
      <c r="S65" s="71">
        <v>386</v>
      </c>
      <c r="T65" s="65">
        <v>23.052926225144791</v>
      </c>
      <c r="U65" s="62">
        <v>2.4535724892508277</v>
      </c>
      <c r="V65" s="71">
        <v>138</v>
      </c>
      <c r="W65" s="65">
        <v>83.853472423249414</v>
      </c>
      <c r="X65" s="62">
        <v>1.9454231791050243</v>
      </c>
      <c r="Y65" s="71">
        <v>611</v>
      </c>
    </row>
    <row r="66" spans="1:25" ht="14.25" thickTop="1" thickBot="1" x14ac:dyDescent="0.25">
      <c r="A66" s="1" t="s">
        <v>72</v>
      </c>
      <c r="B66" s="3" t="s">
        <v>102</v>
      </c>
      <c r="C66" s="41"/>
      <c r="D66" s="28"/>
      <c r="E66" s="93"/>
      <c r="F66" s="3">
        <v>1</v>
      </c>
      <c r="G66" s="3" t="s">
        <v>102</v>
      </c>
      <c r="H66" s="3" t="s">
        <v>9</v>
      </c>
      <c r="I66" s="44" t="str">
        <f t="shared" ref="I66:I67" si="10">CONCATENATE(F66,G66,H66)</f>
        <v>1   Sí</v>
      </c>
      <c r="J66" s="3" t="s">
        <v>144</v>
      </c>
      <c r="K66" s="63">
        <v>45.975723673398555</v>
      </c>
      <c r="L66" s="60">
        <v>1.00729840336487</v>
      </c>
      <c r="M66" s="72">
        <v>1684</v>
      </c>
      <c r="N66" s="63">
        <v>10.842436471542275</v>
      </c>
      <c r="O66" s="60">
        <v>1.7366523471495061</v>
      </c>
      <c r="P66" s="72">
        <v>102</v>
      </c>
      <c r="Q66" s="63">
        <v>72.555934245009297</v>
      </c>
      <c r="R66" s="60">
        <v>1.7303567752370499</v>
      </c>
      <c r="S66" s="72">
        <v>1007</v>
      </c>
      <c r="T66" s="63">
        <v>76.745532669140559</v>
      </c>
      <c r="U66" s="60">
        <v>2.4478467839301343</v>
      </c>
      <c r="V66" s="72">
        <v>451</v>
      </c>
      <c r="W66" s="63">
        <v>14.625215868915834</v>
      </c>
      <c r="X66" s="60">
        <v>1.7534942713696993</v>
      </c>
      <c r="Y66" s="72">
        <v>124</v>
      </c>
    </row>
    <row r="67" spans="1:25" ht="14.25" thickTop="1" thickBot="1" x14ac:dyDescent="0.25">
      <c r="A67" s="1" t="s">
        <v>72</v>
      </c>
      <c r="B67" s="4" t="s">
        <v>102</v>
      </c>
      <c r="C67" s="42"/>
      <c r="D67" s="29"/>
      <c r="E67" s="94"/>
      <c r="F67" s="4"/>
      <c r="G67" s="4"/>
      <c r="H67" s="4" t="s">
        <v>99</v>
      </c>
      <c r="I67" s="44" t="str">
        <f t="shared" si="10"/>
        <v>*</v>
      </c>
      <c r="J67" s="4" t="s">
        <v>99</v>
      </c>
      <c r="K67" s="64">
        <v>0.4248707228054559</v>
      </c>
      <c r="L67" s="61">
        <v>0.12902665879455641</v>
      </c>
      <c r="M67" s="73">
        <v>17</v>
      </c>
      <c r="N67" s="64">
        <v>0.44961377114515738</v>
      </c>
      <c r="O67" s="61">
        <v>0.23171452926652031</v>
      </c>
      <c r="P67" s="73">
        <v>6</v>
      </c>
      <c r="Q67" s="64">
        <v>0.24107753594494863</v>
      </c>
      <c r="R67" s="61">
        <v>0.15482370351868477</v>
      </c>
      <c r="S67" s="73">
        <v>3</v>
      </c>
      <c r="T67" s="64">
        <v>0.20154110571466397</v>
      </c>
      <c r="U67" s="61">
        <v>0.12938437160506253</v>
      </c>
      <c r="V67" s="73">
        <v>3</v>
      </c>
      <c r="W67" s="64">
        <v>1.5213117078347609</v>
      </c>
      <c r="X67" s="61">
        <v>0.86341458758620071</v>
      </c>
      <c r="Y67" s="73">
        <v>5</v>
      </c>
    </row>
    <row r="68" spans="1:25" ht="6" customHeight="1" thickTop="1" thickBot="1" x14ac:dyDescent="0.25">
      <c r="A68" s="16"/>
      <c r="B68" s="10"/>
      <c r="C68" s="10"/>
      <c r="D68" s="10"/>
      <c r="E68" s="55"/>
      <c r="F68" s="10"/>
      <c r="G68" s="10"/>
      <c r="H68" s="11"/>
      <c r="I68" s="48"/>
      <c r="J68" s="11"/>
      <c r="K68" s="69"/>
      <c r="L68" s="9"/>
      <c r="M68" s="69"/>
      <c r="N68" s="69"/>
      <c r="O68" s="9"/>
      <c r="P68" s="69"/>
      <c r="Q68" s="69"/>
      <c r="R68" s="9"/>
      <c r="S68" s="69"/>
      <c r="T68" s="69"/>
      <c r="U68" s="9"/>
      <c r="V68" s="69"/>
      <c r="W68" s="69"/>
      <c r="X68" s="9"/>
      <c r="Y68" s="69"/>
    </row>
    <row r="69" spans="1:25" ht="14.25" thickTop="1" thickBot="1" x14ac:dyDescent="0.25">
      <c r="A69" s="1" t="s">
        <v>73</v>
      </c>
      <c r="B69" s="2" t="s">
        <v>102</v>
      </c>
      <c r="C69" s="40" t="s">
        <v>37</v>
      </c>
      <c r="D69" s="32" t="str">
        <f>CONCATENATE(A69,B69,C69)</f>
        <v>DP012   ¿Trabaja como docente en otro turno?</v>
      </c>
      <c r="E69" s="92" t="s">
        <v>114</v>
      </c>
      <c r="F69" s="2">
        <v>0</v>
      </c>
      <c r="G69" s="2" t="s">
        <v>102</v>
      </c>
      <c r="H69" s="2" t="s">
        <v>8</v>
      </c>
      <c r="I69" s="44" t="str">
        <f>CONCATENATE(F69,G69,H69)</f>
        <v>0   No</v>
      </c>
      <c r="J69" s="2" t="s">
        <v>143</v>
      </c>
      <c r="K69" s="65">
        <v>72.451980782823668</v>
      </c>
      <c r="L69" s="62">
        <v>0.94297531749730468</v>
      </c>
      <c r="M69" s="71">
        <v>2836</v>
      </c>
      <c r="N69" s="65">
        <v>49.404936033376408</v>
      </c>
      <c r="O69" s="62">
        <v>1.9713843109446887</v>
      </c>
      <c r="P69" s="71">
        <v>511</v>
      </c>
      <c r="Q69" s="65">
        <v>82.810539994660274</v>
      </c>
      <c r="R69" s="62">
        <v>1.4824931202354017</v>
      </c>
      <c r="S69" s="71">
        <v>1147</v>
      </c>
      <c r="T69" s="65">
        <v>89.431197109180616</v>
      </c>
      <c r="U69" s="62">
        <v>2.1716359328876456</v>
      </c>
      <c r="V69" s="71">
        <v>515</v>
      </c>
      <c r="W69" s="65">
        <v>90.99140799192574</v>
      </c>
      <c r="X69" s="62">
        <v>1.5551723191056344</v>
      </c>
      <c r="Y69" s="71">
        <v>663</v>
      </c>
    </row>
    <row r="70" spans="1:25" ht="14.25" thickTop="1" thickBot="1" x14ac:dyDescent="0.25">
      <c r="A70" s="1" t="s">
        <v>73</v>
      </c>
      <c r="B70" s="3" t="s">
        <v>102</v>
      </c>
      <c r="C70" s="41"/>
      <c r="D70" s="28"/>
      <c r="E70" s="93"/>
      <c r="F70" s="3">
        <v>1</v>
      </c>
      <c r="G70" s="3" t="s">
        <v>102</v>
      </c>
      <c r="H70" s="3" t="s">
        <v>9</v>
      </c>
      <c r="I70" s="44" t="str">
        <f t="shared" ref="I70:I71" si="11">CONCATENATE(F70,G70,H70)</f>
        <v>1   Sí</v>
      </c>
      <c r="J70" s="3" t="s">
        <v>144</v>
      </c>
      <c r="K70" s="63">
        <v>26.324140469103568</v>
      </c>
      <c r="L70" s="60">
        <v>0.96046694596574755</v>
      </c>
      <c r="M70" s="72">
        <v>796</v>
      </c>
      <c r="N70" s="63">
        <v>49.017650634925161</v>
      </c>
      <c r="O70" s="60">
        <v>2.0181005305394475</v>
      </c>
      <c r="P70" s="72">
        <v>425</v>
      </c>
      <c r="Q70" s="63">
        <v>16.512980161380167</v>
      </c>
      <c r="R70" s="60">
        <v>1.4709950079996379</v>
      </c>
      <c r="S70" s="72">
        <v>237</v>
      </c>
      <c r="T70" s="63">
        <v>8.865292188892429</v>
      </c>
      <c r="U70" s="60">
        <v>2.0505846322769616</v>
      </c>
      <c r="V70" s="72">
        <v>68</v>
      </c>
      <c r="W70" s="63">
        <v>7.0943364152244328</v>
      </c>
      <c r="X70" s="60">
        <v>1.220784525641351</v>
      </c>
      <c r="Y70" s="72">
        <v>66</v>
      </c>
    </row>
    <row r="71" spans="1:25" ht="14.25" thickTop="1" thickBot="1" x14ac:dyDescent="0.25">
      <c r="A71" s="1" t="s">
        <v>73</v>
      </c>
      <c r="B71" s="4" t="s">
        <v>102</v>
      </c>
      <c r="C71" s="42"/>
      <c r="D71" s="29"/>
      <c r="E71" s="94"/>
      <c r="F71" s="4"/>
      <c r="G71" s="4"/>
      <c r="H71" s="4" t="s">
        <v>99</v>
      </c>
      <c r="I71" s="44" t="str">
        <f t="shared" si="11"/>
        <v>*</v>
      </c>
      <c r="J71" s="4" t="s">
        <v>99</v>
      </c>
      <c r="K71" s="64">
        <v>1.2238787480727682</v>
      </c>
      <c r="L71" s="61">
        <v>0.27040547934215808</v>
      </c>
      <c r="M71" s="73">
        <v>45</v>
      </c>
      <c r="N71" s="64">
        <v>1.5774133316984309</v>
      </c>
      <c r="O71" s="61">
        <v>0.59493467614256679</v>
      </c>
      <c r="P71" s="73">
        <v>13</v>
      </c>
      <c r="Q71" s="64">
        <v>0.67647984395956451</v>
      </c>
      <c r="R71" s="61">
        <v>0.26204956900455872</v>
      </c>
      <c r="S71" s="73">
        <v>12</v>
      </c>
      <c r="T71" s="64">
        <v>1.7035107019269555</v>
      </c>
      <c r="U71" s="61">
        <v>0.78720167052947321</v>
      </c>
      <c r="V71" s="73">
        <v>9</v>
      </c>
      <c r="W71" s="64">
        <v>1.9142555928498288</v>
      </c>
      <c r="X71" s="61">
        <v>0.94726993177241392</v>
      </c>
      <c r="Y71" s="73">
        <v>11</v>
      </c>
    </row>
    <row r="72" spans="1:25" ht="6" customHeight="1" thickTop="1" thickBot="1" x14ac:dyDescent="0.25">
      <c r="A72" s="16"/>
      <c r="B72" s="10"/>
      <c r="C72" s="10"/>
      <c r="D72" s="10"/>
      <c r="E72" s="55"/>
      <c r="F72" s="10"/>
      <c r="G72" s="10"/>
      <c r="H72" s="11"/>
      <c r="I72" s="48"/>
      <c r="J72" s="11"/>
      <c r="K72" s="69"/>
      <c r="L72" s="9"/>
      <c r="M72" s="69"/>
      <c r="N72" s="69"/>
      <c r="O72" s="9"/>
      <c r="P72" s="69"/>
      <c r="Q72" s="69"/>
      <c r="R72" s="9"/>
      <c r="S72" s="69"/>
      <c r="T72" s="69"/>
      <c r="U72" s="9"/>
      <c r="V72" s="69"/>
      <c r="W72" s="69"/>
      <c r="X72" s="9"/>
      <c r="Y72" s="69"/>
    </row>
    <row r="73" spans="1:25" ht="13.5" customHeight="1" thickTop="1" thickBot="1" x14ac:dyDescent="0.25">
      <c r="A73" s="1" t="s">
        <v>74</v>
      </c>
      <c r="B73" s="2" t="s">
        <v>102</v>
      </c>
      <c r="C73" s="40" t="s">
        <v>38</v>
      </c>
      <c r="D73" s="32" t="str">
        <f>CONCATENATE(A73,B73,C73)</f>
        <v>DP013   Además de su trabajo como directivo o docente (considere ambos turnos), ¿tiene otro empleo permanente por el cual reciba remuneración?</v>
      </c>
      <c r="E73" s="92" t="s">
        <v>115</v>
      </c>
      <c r="F73" s="2">
        <v>0</v>
      </c>
      <c r="G73" s="2" t="s">
        <v>102</v>
      </c>
      <c r="H73" s="2" t="s">
        <v>8</v>
      </c>
      <c r="I73" s="44" t="str">
        <f>CONCATENATE(F73,G73,H73)</f>
        <v>0   No</v>
      </c>
      <c r="J73" s="2" t="s">
        <v>143</v>
      </c>
      <c r="K73" s="65">
        <v>89.992212292972226</v>
      </c>
      <c r="L73" s="62">
        <v>0.78441053818505746</v>
      </c>
      <c r="M73" s="71">
        <v>3251</v>
      </c>
      <c r="N73" s="65">
        <v>89.293091066073544</v>
      </c>
      <c r="O73" s="62">
        <v>1.4200773272113538</v>
      </c>
      <c r="P73" s="71">
        <v>837</v>
      </c>
      <c r="Q73" s="65">
        <v>90.645999024391415</v>
      </c>
      <c r="R73" s="62">
        <v>1.0389949103109257</v>
      </c>
      <c r="S73" s="71">
        <v>1249</v>
      </c>
      <c r="T73" s="65">
        <v>92.87527066918183</v>
      </c>
      <c r="U73" s="62">
        <v>2.0048783654386804</v>
      </c>
      <c r="V73" s="71">
        <v>535</v>
      </c>
      <c r="W73" s="65">
        <v>85.846217562797989</v>
      </c>
      <c r="X73" s="62">
        <v>1.8454368596544009</v>
      </c>
      <c r="Y73" s="71">
        <v>630</v>
      </c>
    </row>
    <row r="74" spans="1:25" ht="42" customHeight="1" thickTop="1" thickBot="1" x14ac:dyDescent="0.25">
      <c r="A74" s="1" t="s">
        <v>74</v>
      </c>
      <c r="B74" s="3" t="s">
        <v>102</v>
      </c>
      <c r="C74" s="41"/>
      <c r="D74" s="28"/>
      <c r="E74" s="93"/>
      <c r="F74" s="3">
        <v>1</v>
      </c>
      <c r="G74" s="3" t="s">
        <v>102</v>
      </c>
      <c r="H74" s="12" t="s">
        <v>39</v>
      </c>
      <c r="I74" s="44" t="str">
        <f t="shared" ref="I74:I76" si="12">CONCATENATE(F74,G74,H74)</f>
        <v>1   Sí, una actividad no relacionada con la educación (comercio, transporte, etcétera)</v>
      </c>
      <c r="J74" s="12" t="s">
        <v>150</v>
      </c>
      <c r="K74" s="63">
        <v>4.4221520824879788</v>
      </c>
      <c r="L74" s="60">
        <v>0.53015946839350958</v>
      </c>
      <c r="M74" s="72">
        <v>173</v>
      </c>
      <c r="N74" s="63">
        <v>4.5495953944571124</v>
      </c>
      <c r="O74" s="60">
        <v>0.91143188118817209</v>
      </c>
      <c r="P74" s="72">
        <v>51</v>
      </c>
      <c r="Q74" s="63">
        <v>5.3326487541874306</v>
      </c>
      <c r="R74" s="60">
        <v>0.85845254781145364</v>
      </c>
      <c r="S74" s="72">
        <v>74</v>
      </c>
      <c r="T74" s="63">
        <v>1.0319192951973724</v>
      </c>
      <c r="U74" s="60">
        <v>0.47686150944736189</v>
      </c>
      <c r="V74" s="72">
        <v>9</v>
      </c>
      <c r="W74" s="63">
        <v>3.7496973167960066</v>
      </c>
      <c r="X74" s="60">
        <v>0.84812055257034413</v>
      </c>
      <c r="Y74" s="72">
        <v>39</v>
      </c>
    </row>
    <row r="75" spans="1:25" ht="45" customHeight="1" thickTop="1" thickBot="1" x14ac:dyDescent="0.25">
      <c r="A75" s="1" t="s">
        <v>74</v>
      </c>
      <c r="B75" s="3" t="s">
        <v>102</v>
      </c>
      <c r="C75" s="41"/>
      <c r="D75" s="28"/>
      <c r="E75" s="93"/>
      <c r="F75" s="3">
        <v>2</v>
      </c>
      <c r="G75" s="3" t="s">
        <v>102</v>
      </c>
      <c r="H75" s="12" t="s">
        <v>40</v>
      </c>
      <c r="I75" s="44" t="str">
        <f t="shared" si="12"/>
        <v>2   Sí, una actividad relacionada con la educación (por ejemplo clases de regularización)</v>
      </c>
      <c r="J75" s="12" t="s">
        <v>151</v>
      </c>
      <c r="K75" s="63">
        <v>5.2162368815890865</v>
      </c>
      <c r="L75" s="60">
        <v>0.60743270675108363</v>
      </c>
      <c r="M75" s="72">
        <v>235</v>
      </c>
      <c r="N75" s="63">
        <v>5.6338272955403514</v>
      </c>
      <c r="O75" s="60">
        <v>1.1584741613277465</v>
      </c>
      <c r="P75" s="72">
        <v>56</v>
      </c>
      <c r="Q75" s="63">
        <v>3.8586658075462057</v>
      </c>
      <c r="R75" s="60">
        <v>0.66424146278690765</v>
      </c>
      <c r="S75" s="72">
        <v>69</v>
      </c>
      <c r="T75" s="63">
        <v>5.7681387055744331</v>
      </c>
      <c r="U75" s="60">
        <v>1.9463377183433037</v>
      </c>
      <c r="V75" s="72">
        <v>42</v>
      </c>
      <c r="W75" s="63">
        <v>9.5668012081188039</v>
      </c>
      <c r="X75" s="60">
        <v>1.4823090297253629</v>
      </c>
      <c r="Y75" s="72">
        <v>68</v>
      </c>
    </row>
    <row r="76" spans="1:25" ht="14.25" thickTop="1" thickBot="1" x14ac:dyDescent="0.25">
      <c r="A76" s="1" t="s">
        <v>74</v>
      </c>
      <c r="B76" s="4" t="s">
        <v>102</v>
      </c>
      <c r="C76" s="42"/>
      <c r="D76" s="29"/>
      <c r="E76" s="94"/>
      <c r="F76" s="4"/>
      <c r="G76" s="4"/>
      <c r="H76" s="4" t="s">
        <v>99</v>
      </c>
      <c r="I76" s="44" t="str">
        <f t="shared" si="12"/>
        <v>*</v>
      </c>
      <c r="J76" s="4" t="s">
        <v>99</v>
      </c>
      <c r="K76" s="64">
        <v>0.36939874295070341</v>
      </c>
      <c r="L76" s="61">
        <v>0.133237462684834</v>
      </c>
      <c r="M76" s="73">
        <v>18</v>
      </c>
      <c r="N76" s="64">
        <v>0.52348624392898324</v>
      </c>
      <c r="O76" s="61">
        <v>0.27505108935338113</v>
      </c>
      <c r="P76" s="73">
        <v>5</v>
      </c>
      <c r="Q76" s="64">
        <v>0.16268641387492971</v>
      </c>
      <c r="R76" s="61">
        <v>0.11078029876344618</v>
      </c>
      <c r="S76" s="73">
        <v>4</v>
      </c>
      <c r="T76" s="64">
        <v>0.32467133004636839</v>
      </c>
      <c r="U76" s="61">
        <v>0.1512753691738786</v>
      </c>
      <c r="V76" s="73">
        <v>6</v>
      </c>
      <c r="W76" s="64">
        <v>0.83728391228719612</v>
      </c>
      <c r="X76" s="61">
        <v>0.73446440393797818</v>
      </c>
      <c r="Y76" s="73">
        <v>3</v>
      </c>
    </row>
    <row r="77" spans="1:25" ht="6" customHeight="1" thickTop="1" thickBot="1" x14ac:dyDescent="0.25">
      <c r="A77" s="16"/>
      <c r="B77" s="10"/>
      <c r="C77" s="10"/>
      <c r="D77" s="10"/>
      <c r="E77" s="55"/>
      <c r="F77" s="10"/>
      <c r="G77" s="10"/>
      <c r="H77" s="11"/>
      <c r="I77" s="48"/>
      <c r="J77" s="11"/>
      <c r="K77" s="69"/>
      <c r="L77" s="9"/>
      <c r="M77" s="69"/>
      <c r="N77" s="69"/>
      <c r="O77" s="9"/>
      <c r="P77" s="69"/>
      <c r="Q77" s="69"/>
      <c r="R77" s="9"/>
      <c r="S77" s="69"/>
      <c r="T77" s="69"/>
      <c r="U77" s="9"/>
      <c r="V77" s="69"/>
      <c r="W77" s="69"/>
      <c r="X77" s="9"/>
      <c r="Y77" s="69"/>
    </row>
    <row r="78" spans="1:25" ht="13.5" customHeight="1" thickTop="1" thickBot="1" x14ac:dyDescent="0.25">
      <c r="A78" s="1" t="s">
        <v>75</v>
      </c>
      <c r="B78" s="2" t="s">
        <v>102</v>
      </c>
      <c r="C78" s="40" t="s">
        <v>41</v>
      </c>
      <c r="D78" s="32" t="str">
        <f>CONCATENATE(A78,B78,C78)</f>
        <v>DP014   ¿La oferta de cursos de actualización a la que tuvo acceso en este ciclo escolar satisface sus necesidades actuales?</v>
      </c>
      <c r="E78" s="92" t="s">
        <v>116</v>
      </c>
      <c r="F78" s="2">
        <v>0</v>
      </c>
      <c r="G78" s="2" t="s">
        <v>102</v>
      </c>
      <c r="H78" s="2" t="s">
        <v>8</v>
      </c>
      <c r="I78" s="44" t="str">
        <f>CONCATENATE(F78,G78,H78)</f>
        <v>0   No</v>
      </c>
      <c r="J78" s="2" t="s">
        <v>143</v>
      </c>
      <c r="K78" s="65">
        <v>22.502683432743638</v>
      </c>
      <c r="L78" s="62">
        <v>1.0117103029594627</v>
      </c>
      <c r="M78" s="71">
        <v>818</v>
      </c>
      <c r="N78" s="65">
        <v>18.803771025525119</v>
      </c>
      <c r="O78" s="62">
        <v>1.9063809764540502</v>
      </c>
      <c r="P78" s="71">
        <v>188</v>
      </c>
      <c r="Q78" s="65">
        <v>22.662299624028165</v>
      </c>
      <c r="R78" s="62">
        <v>1.4068566502186954</v>
      </c>
      <c r="S78" s="71">
        <v>313</v>
      </c>
      <c r="T78" s="65">
        <v>31.19883250343057</v>
      </c>
      <c r="U78" s="62">
        <v>2.7154898208610163</v>
      </c>
      <c r="V78" s="71">
        <v>138</v>
      </c>
      <c r="W78" s="65">
        <v>25.273189589838889</v>
      </c>
      <c r="X78" s="62">
        <v>2.4503786673102095</v>
      </c>
      <c r="Y78" s="71">
        <v>179</v>
      </c>
    </row>
    <row r="79" spans="1:25" ht="14.25" thickTop="1" thickBot="1" x14ac:dyDescent="0.25">
      <c r="A79" s="1" t="s">
        <v>75</v>
      </c>
      <c r="B79" s="3" t="s">
        <v>102</v>
      </c>
      <c r="C79" s="41"/>
      <c r="D79" s="28"/>
      <c r="E79" s="93"/>
      <c r="F79" s="3">
        <v>1</v>
      </c>
      <c r="G79" s="3" t="s">
        <v>102</v>
      </c>
      <c r="H79" s="3" t="s">
        <v>9</v>
      </c>
      <c r="I79" s="44" t="str">
        <f t="shared" ref="I79:I81" si="13">CONCATENATE(F79,G79,H79)</f>
        <v>1   Sí</v>
      </c>
      <c r="J79" s="3" t="s">
        <v>144</v>
      </c>
      <c r="K79" s="63">
        <v>68.59545193994505</v>
      </c>
      <c r="L79" s="60">
        <v>1.1502923472749578</v>
      </c>
      <c r="M79" s="72">
        <v>2595</v>
      </c>
      <c r="N79" s="63">
        <v>74.281184342730171</v>
      </c>
      <c r="O79" s="60">
        <v>2.1003314766696093</v>
      </c>
      <c r="P79" s="72">
        <v>699</v>
      </c>
      <c r="Q79" s="63">
        <v>66.844768655181241</v>
      </c>
      <c r="R79" s="60">
        <v>1.7680537920057207</v>
      </c>
      <c r="S79" s="72">
        <v>967</v>
      </c>
      <c r="T79" s="63">
        <v>61.047694423649133</v>
      </c>
      <c r="U79" s="60">
        <v>2.9861605464641596</v>
      </c>
      <c r="V79" s="72">
        <v>424</v>
      </c>
      <c r="W79" s="63">
        <v>64.33803315458232</v>
      </c>
      <c r="X79" s="60">
        <v>2.6341391107232641</v>
      </c>
      <c r="Y79" s="72">
        <v>505</v>
      </c>
    </row>
    <row r="80" spans="1:25" ht="14.25" thickTop="1" thickBot="1" x14ac:dyDescent="0.25">
      <c r="A80" s="1" t="s">
        <v>75</v>
      </c>
      <c r="B80" s="3" t="s">
        <v>102</v>
      </c>
      <c r="C80" s="41"/>
      <c r="D80" s="28"/>
      <c r="E80" s="93"/>
      <c r="F80" s="3">
        <v>2</v>
      </c>
      <c r="G80" s="3" t="s">
        <v>102</v>
      </c>
      <c r="H80" s="3" t="s">
        <v>42</v>
      </c>
      <c r="I80" s="44" t="str">
        <f t="shared" si="13"/>
        <v>2   No he recibido cursos</v>
      </c>
      <c r="J80" s="3" t="s">
        <v>152</v>
      </c>
      <c r="K80" s="63">
        <v>8.5068021422340667</v>
      </c>
      <c r="L80" s="60">
        <v>0.645107071172205</v>
      </c>
      <c r="M80" s="72">
        <v>245</v>
      </c>
      <c r="N80" s="63">
        <v>6.6752830972708956</v>
      </c>
      <c r="O80" s="60">
        <v>0.92308945195215797</v>
      </c>
      <c r="P80" s="72">
        <v>57</v>
      </c>
      <c r="Q80" s="63">
        <v>10.263913776058326</v>
      </c>
      <c r="R80" s="60">
        <v>1.1301817032913479</v>
      </c>
      <c r="S80" s="72">
        <v>111</v>
      </c>
      <c r="T80" s="63">
        <v>7.5519319672056362</v>
      </c>
      <c r="U80" s="60">
        <v>2.2033907322675801</v>
      </c>
      <c r="V80" s="72">
        <v>27</v>
      </c>
      <c r="W80" s="63">
        <v>8.3084697615053802</v>
      </c>
      <c r="X80" s="60">
        <v>1.692652122012178</v>
      </c>
      <c r="Y80" s="72">
        <v>50</v>
      </c>
    </row>
    <row r="81" spans="1:25" ht="14.25" thickTop="1" thickBot="1" x14ac:dyDescent="0.25">
      <c r="A81" s="1" t="s">
        <v>75</v>
      </c>
      <c r="B81" s="4" t="s">
        <v>102</v>
      </c>
      <c r="C81" s="42"/>
      <c r="D81" s="29"/>
      <c r="E81" s="94"/>
      <c r="F81" s="4"/>
      <c r="G81" s="4"/>
      <c r="H81" s="4" t="s">
        <v>99</v>
      </c>
      <c r="I81" s="44" t="str">
        <f t="shared" si="13"/>
        <v>*</v>
      </c>
      <c r="J81" s="4" t="s">
        <v>99</v>
      </c>
      <c r="K81" s="64">
        <v>0.39506248507723934</v>
      </c>
      <c r="L81" s="61">
        <v>0.11820322929020621</v>
      </c>
      <c r="M81" s="73">
        <v>19</v>
      </c>
      <c r="N81" s="64">
        <v>0.23976153447382073</v>
      </c>
      <c r="O81" s="61">
        <v>0.12842794388246326</v>
      </c>
      <c r="P81" s="73">
        <v>5</v>
      </c>
      <c r="Q81" s="64">
        <v>0.22901794473226206</v>
      </c>
      <c r="R81" s="61">
        <v>0.12174607639111444</v>
      </c>
      <c r="S81" s="73">
        <v>5</v>
      </c>
      <c r="T81" s="64">
        <v>0.20154110571466402</v>
      </c>
      <c r="U81" s="61">
        <v>0.12938437160506258</v>
      </c>
      <c r="V81" s="73">
        <v>3</v>
      </c>
      <c r="W81" s="64">
        <v>2.0803074940734168</v>
      </c>
      <c r="X81" s="61">
        <v>1.0714564005848934</v>
      </c>
      <c r="Y81" s="73">
        <v>6</v>
      </c>
    </row>
    <row r="82" spans="1:25" ht="6" customHeight="1" thickTop="1" thickBot="1" x14ac:dyDescent="0.25">
      <c r="A82" s="16"/>
      <c r="B82" s="10"/>
      <c r="C82" s="10"/>
      <c r="D82" s="10"/>
      <c r="E82" s="55"/>
      <c r="F82" s="10"/>
      <c r="G82" s="10"/>
      <c r="H82" s="11"/>
      <c r="I82" s="48"/>
      <c r="J82" s="11"/>
      <c r="K82" s="69"/>
      <c r="L82" s="9"/>
      <c r="M82" s="69"/>
      <c r="N82" s="69"/>
      <c r="O82" s="9"/>
      <c r="P82" s="69"/>
      <c r="Q82" s="69"/>
      <c r="R82" s="9"/>
      <c r="S82" s="69"/>
      <c r="T82" s="69"/>
      <c r="U82" s="9"/>
      <c r="V82" s="69"/>
      <c r="W82" s="69"/>
      <c r="X82" s="9"/>
      <c r="Y82" s="69"/>
    </row>
    <row r="83" spans="1:25" ht="13.5" customHeight="1" thickTop="1" thickBot="1" x14ac:dyDescent="0.25">
      <c r="A83" s="1" t="s">
        <v>76</v>
      </c>
      <c r="B83" s="2" t="s">
        <v>102</v>
      </c>
      <c r="C83" s="40" t="s">
        <v>43</v>
      </c>
      <c r="D83" s="32" t="str">
        <f>CONCATENATE(A83,B83,C83)</f>
        <v>DP015   ¿Los cursos de actualización que tomó este ciclo escolar le han resultado útiles para su práctica cotidiana?</v>
      </c>
      <c r="E83" s="92" t="s">
        <v>117</v>
      </c>
      <c r="F83" s="2">
        <v>0</v>
      </c>
      <c r="G83" s="2" t="s">
        <v>102</v>
      </c>
      <c r="H83" s="2" t="s">
        <v>8</v>
      </c>
      <c r="I83" s="44" t="str">
        <f>CONCATENATE(F83,G83,H83)</f>
        <v>0   No</v>
      </c>
      <c r="J83" s="2" t="s">
        <v>143</v>
      </c>
      <c r="K83" s="65">
        <v>8.0980759977241945</v>
      </c>
      <c r="L83" s="62">
        <v>0.73840965852705132</v>
      </c>
      <c r="M83" s="71">
        <v>283</v>
      </c>
      <c r="N83" s="65">
        <v>7.9459302462477428</v>
      </c>
      <c r="O83" s="62">
        <v>1.4615269410851532</v>
      </c>
      <c r="P83" s="71">
        <v>76</v>
      </c>
      <c r="Q83" s="65">
        <v>7.3580515127676716</v>
      </c>
      <c r="R83" s="62">
        <v>0.92208289268525856</v>
      </c>
      <c r="S83" s="71">
        <v>110</v>
      </c>
      <c r="T83" s="65">
        <v>13.302036428416091</v>
      </c>
      <c r="U83" s="62">
        <v>2.4141150825224722</v>
      </c>
      <c r="V83" s="71">
        <v>48</v>
      </c>
      <c r="W83" s="65">
        <v>5.7054885800015311</v>
      </c>
      <c r="X83" s="62">
        <v>1.0721093697812718</v>
      </c>
      <c r="Y83" s="71">
        <v>49</v>
      </c>
    </row>
    <row r="84" spans="1:25" ht="14.25" thickTop="1" thickBot="1" x14ac:dyDescent="0.25">
      <c r="A84" s="1" t="s">
        <v>76</v>
      </c>
      <c r="B84" s="3" t="s">
        <v>102</v>
      </c>
      <c r="C84" s="41"/>
      <c r="D84" s="28"/>
      <c r="E84" s="93"/>
      <c r="F84" s="3">
        <v>1</v>
      </c>
      <c r="G84" s="3" t="s">
        <v>102</v>
      </c>
      <c r="H84" s="3" t="s">
        <v>9</v>
      </c>
      <c r="I84" s="44" t="str">
        <f t="shared" ref="I84:I86" si="14">CONCATENATE(F84,G84,H84)</f>
        <v>1   Sí</v>
      </c>
      <c r="J84" s="3" t="s">
        <v>144</v>
      </c>
      <c r="K84" s="63">
        <v>82.649218550483738</v>
      </c>
      <c r="L84" s="60">
        <v>1.0490053187379351</v>
      </c>
      <c r="M84" s="72">
        <v>3107</v>
      </c>
      <c r="N84" s="63">
        <v>83.349123146834415</v>
      </c>
      <c r="O84" s="60">
        <v>1.9486231735026625</v>
      </c>
      <c r="P84" s="72">
        <v>796</v>
      </c>
      <c r="Q84" s="63">
        <v>82.69165260121288</v>
      </c>
      <c r="R84" s="60">
        <v>1.3802024951770739</v>
      </c>
      <c r="S84" s="72">
        <v>1168</v>
      </c>
      <c r="T84" s="63">
        <v>79.859663095795355</v>
      </c>
      <c r="U84" s="60">
        <v>2.8372065526306662</v>
      </c>
      <c r="V84" s="72">
        <v>512</v>
      </c>
      <c r="W84" s="63">
        <v>83.229166972049981</v>
      </c>
      <c r="X84" s="60">
        <v>2.3601204201227497</v>
      </c>
      <c r="Y84" s="72">
        <v>631</v>
      </c>
    </row>
    <row r="85" spans="1:25" ht="14.25" thickTop="1" thickBot="1" x14ac:dyDescent="0.25">
      <c r="A85" s="1" t="s">
        <v>76</v>
      </c>
      <c r="B85" s="3" t="s">
        <v>102</v>
      </c>
      <c r="C85" s="41"/>
      <c r="D85" s="28"/>
      <c r="E85" s="93"/>
      <c r="F85" s="3">
        <v>2</v>
      </c>
      <c r="G85" s="3" t="s">
        <v>102</v>
      </c>
      <c r="H85" s="3" t="s">
        <v>42</v>
      </c>
      <c r="I85" s="44" t="str">
        <f t="shared" si="14"/>
        <v>2   No he recibido cursos</v>
      </c>
      <c r="J85" s="3" t="s">
        <v>152</v>
      </c>
      <c r="K85" s="63">
        <v>8.7161633204410354</v>
      </c>
      <c r="L85" s="60">
        <v>0.60769051996632917</v>
      </c>
      <c r="M85" s="72">
        <v>267</v>
      </c>
      <c r="N85" s="63">
        <v>8.3614610773034599</v>
      </c>
      <c r="O85" s="60">
        <v>1.1334809595489665</v>
      </c>
      <c r="P85" s="72">
        <v>75</v>
      </c>
      <c r="Q85" s="63">
        <v>9.4251453847414659</v>
      </c>
      <c r="R85" s="60">
        <v>0.98581098949427914</v>
      </c>
      <c r="S85" s="72">
        <v>110</v>
      </c>
      <c r="T85" s="63">
        <v>6.6098420141362029</v>
      </c>
      <c r="U85" s="60">
        <v>2.0768312094892276</v>
      </c>
      <c r="V85" s="72">
        <v>28</v>
      </c>
      <c r="W85" s="63">
        <v>9.3120152428919756</v>
      </c>
      <c r="X85" s="60">
        <v>1.8118938324693927</v>
      </c>
      <c r="Y85" s="72">
        <v>54</v>
      </c>
    </row>
    <row r="86" spans="1:25" ht="14.25" thickTop="1" thickBot="1" x14ac:dyDescent="0.25">
      <c r="A86" s="1" t="s">
        <v>76</v>
      </c>
      <c r="B86" s="4" t="s">
        <v>102</v>
      </c>
      <c r="C86" s="42"/>
      <c r="D86" s="29"/>
      <c r="E86" s="94"/>
      <c r="F86" s="4"/>
      <c r="G86" s="4"/>
      <c r="H86" s="4" t="s">
        <v>99</v>
      </c>
      <c r="I86" s="44" t="str">
        <f t="shared" si="14"/>
        <v>*</v>
      </c>
      <c r="J86" s="4" t="s">
        <v>99</v>
      </c>
      <c r="K86" s="64">
        <v>0.53654213135102835</v>
      </c>
      <c r="L86" s="61">
        <v>0.18201462896077636</v>
      </c>
      <c r="M86" s="73">
        <v>20</v>
      </c>
      <c r="N86" s="64">
        <v>0.34348552961438089</v>
      </c>
      <c r="O86" s="61">
        <v>0.26409938871191674</v>
      </c>
      <c r="P86" s="73">
        <v>2</v>
      </c>
      <c r="Q86" s="64">
        <v>0.52515050127796725</v>
      </c>
      <c r="R86" s="61">
        <v>0.2939125678050391</v>
      </c>
      <c r="S86" s="73">
        <v>8</v>
      </c>
      <c r="T86" s="64">
        <v>0.22845846165235273</v>
      </c>
      <c r="U86" s="61">
        <v>0.13215259209605074</v>
      </c>
      <c r="V86" s="73">
        <v>4</v>
      </c>
      <c r="W86" s="64">
        <v>1.7533292050565117</v>
      </c>
      <c r="X86" s="61">
        <v>0.9482284941128718</v>
      </c>
      <c r="Y86" s="73">
        <v>6</v>
      </c>
    </row>
    <row r="87" spans="1:25" ht="6" customHeight="1" thickTop="1" thickBot="1" x14ac:dyDescent="0.25">
      <c r="A87" s="16"/>
      <c r="B87" s="10"/>
      <c r="C87" s="10"/>
      <c r="D87" s="10"/>
      <c r="E87" s="55"/>
      <c r="F87" s="10"/>
      <c r="G87" s="10"/>
      <c r="H87" s="11"/>
      <c r="I87" s="48"/>
      <c r="J87" s="11"/>
      <c r="K87" s="69"/>
      <c r="L87" s="9"/>
      <c r="M87" s="69"/>
      <c r="N87" s="69"/>
      <c r="O87" s="9"/>
      <c r="P87" s="69"/>
      <c r="Q87" s="69"/>
      <c r="R87" s="9"/>
      <c r="S87" s="69"/>
      <c r="T87" s="69"/>
      <c r="U87" s="9"/>
      <c r="V87" s="69"/>
      <c r="W87" s="69"/>
      <c r="X87" s="9"/>
      <c r="Y87" s="69"/>
    </row>
    <row r="88" spans="1:25" ht="13.5" customHeight="1" thickTop="1" thickBot="1" x14ac:dyDescent="0.25">
      <c r="A88" s="1" t="s">
        <v>77</v>
      </c>
      <c r="B88" s="2" t="s">
        <v>102</v>
      </c>
      <c r="C88" s="40" t="s">
        <v>44</v>
      </c>
      <c r="D88" s="32" t="str">
        <f>CONCATENATE(A88,B88,C88)</f>
        <v>DP016   Durante este ciclo escolar, ¿tuvo su plantilla docente completa?</v>
      </c>
      <c r="E88" s="92" t="s">
        <v>118</v>
      </c>
      <c r="F88" s="2">
        <v>0</v>
      </c>
      <c r="G88" s="2" t="s">
        <v>102</v>
      </c>
      <c r="H88" s="2" t="s">
        <v>8</v>
      </c>
      <c r="I88" s="44" t="str">
        <f>CONCATENATE(F88,G88,H88)</f>
        <v>0   No</v>
      </c>
      <c r="J88" s="2" t="s">
        <v>143</v>
      </c>
      <c r="K88" s="65">
        <v>18.673952799042254</v>
      </c>
      <c r="L88" s="62">
        <v>0.93044125393689214</v>
      </c>
      <c r="M88" s="71">
        <v>560</v>
      </c>
      <c r="N88" s="65">
        <v>19.787938695799678</v>
      </c>
      <c r="O88" s="62">
        <v>1.8951458216404591</v>
      </c>
      <c r="P88" s="71">
        <v>169</v>
      </c>
      <c r="Q88" s="65">
        <v>18.700106533493905</v>
      </c>
      <c r="R88" s="62">
        <v>1.4095575301182752</v>
      </c>
      <c r="S88" s="71">
        <v>244</v>
      </c>
      <c r="T88" s="65">
        <v>26.416938489104066</v>
      </c>
      <c r="U88" s="62">
        <v>2.7060250723547159</v>
      </c>
      <c r="V88" s="71">
        <v>123</v>
      </c>
      <c r="W88" s="65">
        <v>4.2181925408922458</v>
      </c>
      <c r="X88" s="62">
        <v>1.1778090952277556</v>
      </c>
      <c r="Y88" s="71">
        <v>24</v>
      </c>
    </row>
    <row r="89" spans="1:25" ht="14.25" thickTop="1" thickBot="1" x14ac:dyDescent="0.25">
      <c r="A89" s="1" t="s">
        <v>77</v>
      </c>
      <c r="B89" s="3" t="s">
        <v>102</v>
      </c>
      <c r="C89" s="41"/>
      <c r="D89" s="28"/>
      <c r="E89" s="93"/>
      <c r="F89" s="3">
        <v>1</v>
      </c>
      <c r="G89" s="3" t="s">
        <v>102</v>
      </c>
      <c r="H89" s="3" t="s">
        <v>9</v>
      </c>
      <c r="I89" s="44" t="str">
        <f t="shared" ref="I89:I90" si="15">CONCATENATE(F89,G89,H89)</f>
        <v>1   Sí</v>
      </c>
      <c r="J89" s="3" t="s">
        <v>144</v>
      </c>
      <c r="K89" s="63">
        <v>80.708069144619088</v>
      </c>
      <c r="L89" s="60">
        <v>0.92855880607721741</v>
      </c>
      <c r="M89" s="72">
        <v>3092</v>
      </c>
      <c r="N89" s="63">
        <v>79.965953662242114</v>
      </c>
      <c r="O89" s="60">
        <v>1.8969703824516577</v>
      </c>
      <c r="P89" s="72">
        <v>778</v>
      </c>
      <c r="Q89" s="63">
        <v>80.508021488668362</v>
      </c>
      <c r="R89" s="60">
        <v>1.4541521033054023</v>
      </c>
      <c r="S89" s="72">
        <v>1139</v>
      </c>
      <c r="T89" s="63">
        <v>72.638646595145971</v>
      </c>
      <c r="U89" s="60">
        <v>2.7400156273843481</v>
      </c>
      <c r="V89" s="72">
        <v>461</v>
      </c>
      <c r="W89" s="63">
        <v>94.965221794236271</v>
      </c>
      <c r="X89" s="60">
        <v>1.3878880349643852</v>
      </c>
      <c r="Y89" s="72">
        <v>714</v>
      </c>
    </row>
    <row r="90" spans="1:25" ht="14.25" thickTop="1" thickBot="1" x14ac:dyDescent="0.25">
      <c r="A90" s="1" t="s">
        <v>77</v>
      </c>
      <c r="B90" s="4" t="s">
        <v>102</v>
      </c>
      <c r="C90" s="42"/>
      <c r="D90" s="29"/>
      <c r="E90" s="94"/>
      <c r="F90" s="4"/>
      <c r="G90" s="4"/>
      <c r="H90" s="4" t="s">
        <v>99</v>
      </c>
      <c r="I90" s="44" t="str">
        <f t="shared" si="15"/>
        <v>*</v>
      </c>
      <c r="J90" s="4" t="s">
        <v>99</v>
      </c>
      <c r="K90" s="64">
        <v>0.61797805633864977</v>
      </c>
      <c r="L90" s="61">
        <v>0.1432354670292128</v>
      </c>
      <c r="M90" s="73">
        <v>25</v>
      </c>
      <c r="N90" s="64">
        <v>0.24610764195820989</v>
      </c>
      <c r="O90" s="61">
        <v>4.933532398797124E-2</v>
      </c>
      <c r="P90" s="73">
        <v>2</v>
      </c>
      <c r="Q90" s="64">
        <v>0.79187197783773078</v>
      </c>
      <c r="R90" s="61">
        <v>0.26431359955122125</v>
      </c>
      <c r="S90" s="73">
        <v>13</v>
      </c>
      <c r="T90" s="64">
        <v>0.94441491574996606</v>
      </c>
      <c r="U90" s="61">
        <v>0.54735918155748087</v>
      </c>
      <c r="V90" s="73">
        <v>8</v>
      </c>
      <c r="W90" s="64">
        <v>0.81658566487149076</v>
      </c>
      <c r="X90" s="61">
        <v>0.73416933911270776</v>
      </c>
      <c r="Y90" s="73">
        <v>2</v>
      </c>
    </row>
    <row r="91" spans="1:25" ht="6" customHeight="1" thickTop="1" thickBot="1" x14ac:dyDescent="0.25">
      <c r="A91" s="16"/>
      <c r="B91" s="10"/>
      <c r="C91" s="10"/>
      <c r="D91" s="10"/>
      <c r="E91" s="55"/>
      <c r="F91" s="10"/>
      <c r="G91" s="10"/>
      <c r="H91" s="11"/>
      <c r="I91" s="48"/>
      <c r="J91" s="11"/>
      <c r="K91" s="69"/>
      <c r="L91" s="9"/>
      <c r="M91" s="69"/>
      <c r="N91" s="69"/>
      <c r="O91" s="9"/>
      <c r="P91" s="69"/>
      <c r="Q91" s="69"/>
      <c r="R91" s="9"/>
      <c r="S91" s="69"/>
      <c r="T91" s="69"/>
      <c r="U91" s="9"/>
      <c r="V91" s="69"/>
      <c r="W91" s="69"/>
      <c r="X91" s="9"/>
      <c r="Y91" s="69"/>
    </row>
    <row r="92" spans="1:25" ht="13.5" customHeight="1" thickTop="1" thickBot="1" x14ac:dyDescent="0.25">
      <c r="A92" s="1" t="s">
        <v>78</v>
      </c>
      <c r="B92" s="2" t="s">
        <v>102</v>
      </c>
      <c r="C92" s="40" t="s">
        <v>45</v>
      </c>
      <c r="D92" s="32" t="str">
        <f>CONCATENATE(A92,B92,C92)</f>
        <v>DP017   ¿Cuántos docentes de tercer grado hay en su escuela actualmente (considere solamente este turno)?</v>
      </c>
      <c r="E92" s="92" t="s">
        <v>119</v>
      </c>
      <c r="F92" s="2">
        <v>1</v>
      </c>
      <c r="G92" s="2" t="s">
        <v>102</v>
      </c>
      <c r="H92" s="2" t="s">
        <v>19</v>
      </c>
      <c r="I92" s="44" t="str">
        <f>CONCATENATE(F92,G92,H92)</f>
        <v>1   1</v>
      </c>
      <c r="J92" s="2" t="s">
        <v>153</v>
      </c>
      <c r="K92" s="65">
        <v>69.517902578813803</v>
      </c>
      <c r="L92" s="62">
        <v>1.0370111575985197</v>
      </c>
      <c r="M92" s="71">
        <v>2681</v>
      </c>
      <c r="N92" s="65">
        <v>39.392686291500112</v>
      </c>
      <c r="O92" s="62">
        <v>2.4215318268954347</v>
      </c>
      <c r="P92" s="71">
        <v>365</v>
      </c>
      <c r="Q92" s="65">
        <v>88.469768769769232</v>
      </c>
      <c r="R92" s="62">
        <v>1.2538400195666397</v>
      </c>
      <c r="S92" s="71">
        <v>1251</v>
      </c>
      <c r="T92" s="65">
        <v>88.571453608506374</v>
      </c>
      <c r="U92" s="62">
        <v>2.4816851724863649</v>
      </c>
      <c r="V92" s="71">
        <v>530</v>
      </c>
      <c r="W92" s="65">
        <v>71.001551031445999</v>
      </c>
      <c r="X92" s="62">
        <v>2.3624097258598011</v>
      </c>
      <c r="Y92" s="71">
        <v>535</v>
      </c>
    </row>
    <row r="93" spans="1:25" ht="14.25" thickTop="1" thickBot="1" x14ac:dyDescent="0.25">
      <c r="A93" s="1" t="s">
        <v>78</v>
      </c>
      <c r="B93" s="3" t="s">
        <v>102</v>
      </c>
      <c r="C93" s="41"/>
      <c r="D93" s="28"/>
      <c r="E93" s="93"/>
      <c r="F93" s="3">
        <v>2</v>
      </c>
      <c r="G93" s="3" t="s">
        <v>102</v>
      </c>
      <c r="H93" s="3" t="s">
        <v>20</v>
      </c>
      <c r="I93" s="44" t="str">
        <f t="shared" ref="I93:I97" si="16">CONCATENATE(F93,G93,H93)</f>
        <v>2   2</v>
      </c>
      <c r="J93" s="3" t="s">
        <v>154</v>
      </c>
      <c r="K93" s="63">
        <v>20.362589874457498</v>
      </c>
      <c r="L93" s="60">
        <v>1.0547406859546262</v>
      </c>
      <c r="M93" s="72">
        <v>711</v>
      </c>
      <c r="N93" s="63">
        <v>39.473179875152987</v>
      </c>
      <c r="O93" s="60">
        <v>2.4662755540432437</v>
      </c>
      <c r="P93" s="72">
        <v>421</v>
      </c>
      <c r="Q93" s="63">
        <v>8.9215104716414526</v>
      </c>
      <c r="R93" s="60">
        <v>1.1152541534556877</v>
      </c>
      <c r="S93" s="72">
        <v>113</v>
      </c>
      <c r="T93" s="63">
        <v>6.3981105023325959</v>
      </c>
      <c r="U93" s="60">
        <v>1.4383458846161692</v>
      </c>
      <c r="V93" s="72">
        <v>35</v>
      </c>
      <c r="W93" s="63">
        <v>18.947179574914173</v>
      </c>
      <c r="X93" s="60">
        <v>1.989952027136151</v>
      </c>
      <c r="Y93" s="72">
        <v>142</v>
      </c>
    </row>
    <row r="94" spans="1:25" ht="14.25" thickTop="1" thickBot="1" x14ac:dyDescent="0.25">
      <c r="A94" s="1" t="s">
        <v>78</v>
      </c>
      <c r="B94" s="3" t="s">
        <v>102</v>
      </c>
      <c r="C94" s="41"/>
      <c r="D94" s="28"/>
      <c r="E94" s="93"/>
      <c r="F94" s="3">
        <v>3</v>
      </c>
      <c r="G94" s="3" t="s">
        <v>102</v>
      </c>
      <c r="H94" s="3" t="s">
        <v>21</v>
      </c>
      <c r="I94" s="44" t="str">
        <f t="shared" si="16"/>
        <v>3   3</v>
      </c>
      <c r="J94" s="3" t="s">
        <v>155</v>
      </c>
      <c r="K94" s="63">
        <v>7.4957446119016504</v>
      </c>
      <c r="L94" s="60">
        <v>0.70405755783849155</v>
      </c>
      <c r="M94" s="72">
        <v>191</v>
      </c>
      <c r="N94" s="63">
        <v>17.792503291059443</v>
      </c>
      <c r="O94" s="60">
        <v>1.7734399115060608</v>
      </c>
      <c r="P94" s="72">
        <v>132</v>
      </c>
      <c r="Q94" s="63">
        <v>1.0498072306094415</v>
      </c>
      <c r="R94" s="60">
        <v>0.45672036819602768</v>
      </c>
      <c r="S94" s="72">
        <v>11</v>
      </c>
      <c r="T94" s="63">
        <v>2.0851465646791243</v>
      </c>
      <c r="U94" s="60">
        <v>0.8354526035721298</v>
      </c>
      <c r="V94" s="72">
        <v>11</v>
      </c>
      <c r="W94" s="63">
        <v>5.4219884082294847</v>
      </c>
      <c r="X94" s="60">
        <v>1.2078309731552819</v>
      </c>
      <c r="Y94" s="72">
        <v>37</v>
      </c>
    </row>
    <row r="95" spans="1:25" ht="14.25" thickTop="1" thickBot="1" x14ac:dyDescent="0.25">
      <c r="A95" s="1" t="s">
        <v>78</v>
      </c>
      <c r="B95" s="3" t="s">
        <v>102</v>
      </c>
      <c r="C95" s="41"/>
      <c r="D95" s="28"/>
      <c r="E95" s="93"/>
      <c r="F95" s="3">
        <v>4</v>
      </c>
      <c r="G95" s="3" t="s">
        <v>102</v>
      </c>
      <c r="H95" s="3" t="s">
        <v>22</v>
      </c>
      <c r="I95" s="44" t="str">
        <f t="shared" si="16"/>
        <v>4   4</v>
      </c>
      <c r="J95" s="3" t="s">
        <v>156</v>
      </c>
      <c r="K95" s="63">
        <v>1.5004550105645191</v>
      </c>
      <c r="L95" s="60">
        <v>0.39236582926219271</v>
      </c>
      <c r="M95" s="72">
        <v>42</v>
      </c>
      <c r="N95" s="63">
        <v>2.5965224516902592</v>
      </c>
      <c r="O95" s="60">
        <v>0.80043180083367771</v>
      </c>
      <c r="P95" s="72">
        <v>22</v>
      </c>
      <c r="Q95" s="63">
        <v>0.45755500148174361</v>
      </c>
      <c r="R95" s="60">
        <v>0.27975145649129557</v>
      </c>
      <c r="S95" s="72">
        <v>6</v>
      </c>
      <c r="T95" s="63">
        <v>1.6541582745236181</v>
      </c>
      <c r="U95" s="60">
        <v>1.3070810145789591</v>
      </c>
      <c r="V95" s="72">
        <v>2</v>
      </c>
      <c r="W95" s="63">
        <v>2.1107603592169433</v>
      </c>
      <c r="X95" s="60">
        <v>0.91659407170129581</v>
      </c>
      <c r="Y95" s="72">
        <v>12</v>
      </c>
    </row>
    <row r="96" spans="1:25" ht="14.25" thickTop="1" thickBot="1" x14ac:dyDescent="0.25">
      <c r="A96" s="1" t="s">
        <v>78</v>
      </c>
      <c r="B96" s="3" t="s">
        <v>102</v>
      </c>
      <c r="C96" s="41"/>
      <c r="D96" s="28"/>
      <c r="E96" s="93"/>
      <c r="F96" s="3">
        <v>5</v>
      </c>
      <c r="G96" s="3" t="s">
        <v>102</v>
      </c>
      <c r="H96" s="3" t="s">
        <v>46</v>
      </c>
      <c r="I96" s="44" t="str">
        <f t="shared" si="16"/>
        <v>5   5 ó más</v>
      </c>
      <c r="J96" s="3" t="s">
        <v>157</v>
      </c>
      <c r="K96" s="63">
        <v>0.78026535395861862</v>
      </c>
      <c r="L96" s="60">
        <v>0.21529781902336254</v>
      </c>
      <c r="M96" s="72">
        <v>31</v>
      </c>
      <c r="N96" s="63">
        <v>0.64672175879701488</v>
      </c>
      <c r="O96" s="60">
        <v>0.25609630240650116</v>
      </c>
      <c r="P96" s="72">
        <v>8</v>
      </c>
      <c r="Q96" s="63">
        <v>0.75959617913223265</v>
      </c>
      <c r="R96" s="60">
        <v>0.36554475034552725</v>
      </c>
      <c r="S96" s="72">
        <v>9</v>
      </c>
      <c r="T96" s="63">
        <v>0.63091866071098701</v>
      </c>
      <c r="U96" s="60">
        <v>0.45660500101686763</v>
      </c>
      <c r="V96" s="72">
        <v>3</v>
      </c>
      <c r="W96" s="63">
        <v>1.6036457373538384</v>
      </c>
      <c r="X96" s="60">
        <v>0.66793852983498647</v>
      </c>
      <c r="Y96" s="72">
        <v>11</v>
      </c>
    </row>
    <row r="97" spans="1:25" ht="14.25" thickTop="1" thickBot="1" x14ac:dyDescent="0.25">
      <c r="A97" s="1" t="s">
        <v>78</v>
      </c>
      <c r="B97" s="4" t="s">
        <v>102</v>
      </c>
      <c r="C97" s="42"/>
      <c r="D97" s="29"/>
      <c r="E97" s="94"/>
      <c r="F97" s="4"/>
      <c r="G97" s="4"/>
      <c r="H97" s="4" t="s">
        <v>99</v>
      </c>
      <c r="I97" s="44" t="str">
        <f t="shared" si="16"/>
        <v>*</v>
      </c>
      <c r="J97" s="4" t="s">
        <v>99</v>
      </c>
      <c r="K97" s="64">
        <v>0.34304257030390378</v>
      </c>
      <c r="L97" s="61">
        <v>0.10826927571741529</v>
      </c>
      <c r="M97" s="73">
        <v>21</v>
      </c>
      <c r="N97" s="64">
        <v>9.8386331800183094E-2</v>
      </c>
      <c r="O97" s="61">
        <v>9.8375058447940575E-2</v>
      </c>
      <c r="P97" s="73">
        <v>1</v>
      </c>
      <c r="Q97" s="64">
        <v>0.34176234736589778</v>
      </c>
      <c r="R97" s="61">
        <v>0.16666685930405964</v>
      </c>
      <c r="S97" s="73">
        <v>6</v>
      </c>
      <c r="T97" s="64">
        <v>0.66021238924731773</v>
      </c>
      <c r="U97" s="61">
        <v>0.1998467235179808</v>
      </c>
      <c r="V97" s="73">
        <v>11</v>
      </c>
      <c r="W97" s="64">
        <v>0.9148748888395668</v>
      </c>
      <c r="X97" s="61">
        <v>0.74071199737943039</v>
      </c>
      <c r="Y97" s="73">
        <v>3</v>
      </c>
    </row>
    <row r="98" spans="1:25" ht="6" customHeight="1" thickTop="1" thickBot="1" x14ac:dyDescent="0.25">
      <c r="A98" s="16"/>
      <c r="B98" s="10"/>
      <c r="C98" s="10"/>
      <c r="D98" s="10"/>
      <c r="E98" s="55"/>
      <c r="F98" s="10"/>
      <c r="G98" s="10"/>
      <c r="H98" s="11"/>
      <c r="I98" s="48"/>
      <c r="J98" s="11"/>
      <c r="K98" s="69"/>
      <c r="L98" s="9"/>
      <c r="M98" s="69"/>
      <c r="N98" s="69"/>
      <c r="O98" s="9"/>
      <c r="P98" s="69"/>
      <c r="Q98" s="69"/>
      <c r="R98" s="9"/>
      <c r="S98" s="69"/>
      <c r="T98" s="69"/>
      <c r="U98" s="9"/>
      <c r="V98" s="69"/>
      <c r="W98" s="69"/>
      <c r="X98" s="9"/>
      <c r="Y98" s="69"/>
    </row>
    <row r="99" spans="1:25" ht="25.5" customHeight="1" thickTop="1" thickBot="1" x14ac:dyDescent="0.25">
      <c r="A99" s="1" t="s">
        <v>79</v>
      </c>
      <c r="B99" s="2" t="s">
        <v>102</v>
      </c>
      <c r="C99" s="40" t="s">
        <v>47</v>
      </c>
      <c r="D99" s="32" t="str">
        <f>CONCATENATE(A99,B99,C99)</f>
        <v>DP018   ¿Existen en su plantel maestras(os) que impartan dos o más grados de forma simultánea en una misma aula? (programa SEAP 9-14, grupos multigrado, etcétera)</v>
      </c>
      <c r="E99" s="92" t="s">
        <v>120</v>
      </c>
      <c r="F99" s="2">
        <v>0</v>
      </c>
      <c r="G99" s="2" t="s">
        <v>102</v>
      </c>
      <c r="H99" s="2" t="s">
        <v>8</v>
      </c>
      <c r="I99" s="44" t="str">
        <f>CONCATENATE(F99,G99,H99)</f>
        <v>0   No</v>
      </c>
      <c r="J99" s="2" t="s">
        <v>143</v>
      </c>
      <c r="K99" s="65">
        <v>60.656182701181976</v>
      </c>
      <c r="L99" s="62">
        <v>0.9481978861310274</v>
      </c>
      <c r="M99" s="71">
        <v>2176</v>
      </c>
      <c r="N99" s="65">
        <v>94.834144129421119</v>
      </c>
      <c r="O99" s="62">
        <v>1.013675924341402</v>
      </c>
      <c r="P99" s="71">
        <v>889</v>
      </c>
      <c r="Q99" s="65">
        <v>34.564326003452393</v>
      </c>
      <c r="R99" s="62">
        <v>1.9511036857407817</v>
      </c>
      <c r="S99" s="71">
        <v>470</v>
      </c>
      <c r="T99" s="65">
        <v>33.821382674138512</v>
      </c>
      <c r="U99" s="62">
        <v>3.7501336436119743</v>
      </c>
      <c r="V99" s="71">
        <v>191</v>
      </c>
      <c r="W99" s="65">
        <v>88.350350404247109</v>
      </c>
      <c r="X99" s="62">
        <v>1.6158854346182574</v>
      </c>
      <c r="Y99" s="71">
        <v>626</v>
      </c>
    </row>
    <row r="100" spans="1:25" ht="25.5" customHeight="1" thickTop="1" thickBot="1" x14ac:dyDescent="0.25">
      <c r="A100" s="1" t="s">
        <v>79</v>
      </c>
      <c r="B100" s="3" t="s">
        <v>102</v>
      </c>
      <c r="C100" s="41"/>
      <c r="D100" s="28"/>
      <c r="E100" s="93"/>
      <c r="F100" s="3">
        <v>1</v>
      </c>
      <c r="G100" s="3" t="s">
        <v>102</v>
      </c>
      <c r="H100" s="3" t="s">
        <v>9</v>
      </c>
      <c r="I100" s="44" t="str">
        <f t="shared" ref="I100:I101" si="17">CONCATENATE(F100,G100,H100)</f>
        <v>1   Sí</v>
      </c>
      <c r="J100" s="3" t="s">
        <v>144</v>
      </c>
      <c r="K100" s="63">
        <v>38.933620248786546</v>
      </c>
      <c r="L100" s="60">
        <v>0.96328883864548587</v>
      </c>
      <c r="M100" s="72">
        <v>1484</v>
      </c>
      <c r="N100" s="63">
        <v>5.0184556080682743</v>
      </c>
      <c r="O100" s="60">
        <v>1.0086357818546476</v>
      </c>
      <c r="P100" s="72">
        <v>58</v>
      </c>
      <c r="Q100" s="63">
        <v>65.044611842354655</v>
      </c>
      <c r="R100" s="60">
        <v>1.9400610732596462</v>
      </c>
      <c r="S100" s="72">
        <v>922</v>
      </c>
      <c r="T100" s="63">
        <v>65.21038684695533</v>
      </c>
      <c r="U100" s="60">
        <v>3.7560036410607749</v>
      </c>
      <c r="V100" s="72">
        <v>393</v>
      </c>
      <c r="W100" s="63">
        <v>10.815399047311097</v>
      </c>
      <c r="X100" s="60">
        <v>1.4239458273126695</v>
      </c>
      <c r="Y100" s="72">
        <v>111</v>
      </c>
    </row>
    <row r="101" spans="1:25" ht="25.5" customHeight="1" thickTop="1" thickBot="1" x14ac:dyDescent="0.25">
      <c r="A101" s="1" t="s">
        <v>79</v>
      </c>
      <c r="B101" s="4" t="s">
        <v>102</v>
      </c>
      <c r="C101" s="42"/>
      <c r="D101" s="29"/>
      <c r="E101" s="94"/>
      <c r="F101" s="4"/>
      <c r="G101" s="4"/>
      <c r="H101" s="4" t="s">
        <v>99</v>
      </c>
      <c r="I101" s="44" t="str">
        <f t="shared" si="17"/>
        <v>*</v>
      </c>
      <c r="J101" s="4" t="s">
        <v>99</v>
      </c>
      <c r="K101" s="64">
        <v>0.4101970500314735</v>
      </c>
      <c r="L101" s="61">
        <v>0.15554594617182776</v>
      </c>
      <c r="M101" s="73">
        <v>17</v>
      </c>
      <c r="N101" s="64">
        <v>0.14740026251061639</v>
      </c>
      <c r="O101" s="61">
        <v>0.10990523575997609</v>
      </c>
      <c r="P101" s="73">
        <v>2</v>
      </c>
      <c r="Q101" s="64">
        <v>0.39106215419296719</v>
      </c>
      <c r="R101" s="61">
        <v>0.28006644223872335</v>
      </c>
      <c r="S101" s="73">
        <v>4</v>
      </c>
      <c r="T101" s="64">
        <v>0.96823047890615954</v>
      </c>
      <c r="U101" s="61">
        <v>0.48421729659507812</v>
      </c>
      <c r="V101" s="73">
        <v>8</v>
      </c>
      <c r="W101" s="64">
        <v>0.83425054844179047</v>
      </c>
      <c r="X101" s="61">
        <v>0.73437811013196141</v>
      </c>
      <c r="Y101" s="73">
        <v>3</v>
      </c>
    </row>
    <row r="102" spans="1:25" ht="6" customHeight="1" thickTop="1" thickBot="1" x14ac:dyDescent="0.25">
      <c r="A102" s="16"/>
      <c r="B102" s="10"/>
      <c r="C102" s="10"/>
      <c r="D102" s="10"/>
      <c r="E102" s="55"/>
      <c r="F102" s="10"/>
      <c r="G102" s="10"/>
      <c r="H102" s="11"/>
      <c r="I102" s="48"/>
      <c r="J102" s="11"/>
      <c r="K102" s="69"/>
      <c r="L102" s="9"/>
      <c r="M102" s="69"/>
      <c r="N102" s="69"/>
      <c r="O102" s="9"/>
      <c r="P102" s="69"/>
      <c r="Q102" s="69"/>
      <c r="R102" s="9"/>
      <c r="S102" s="69"/>
      <c r="T102" s="69"/>
      <c r="U102" s="9"/>
      <c r="V102" s="69"/>
      <c r="W102" s="69"/>
      <c r="X102" s="9"/>
      <c r="Y102" s="69"/>
    </row>
    <row r="103" spans="1:25" ht="13.5" customHeight="1" thickTop="1" thickBot="1" x14ac:dyDescent="0.25">
      <c r="A103" s="1" t="s">
        <v>80</v>
      </c>
      <c r="B103" s="2" t="s">
        <v>102</v>
      </c>
      <c r="C103" s="40" t="s">
        <v>48</v>
      </c>
      <c r="D103" s="32" t="str">
        <f>CONCATENATE(A103,B103,C103)</f>
        <v>DP019   ¿Cuántas horas pasan los estudiantes en su escuela, en un día normal?</v>
      </c>
      <c r="E103" s="92" t="s">
        <v>121</v>
      </c>
      <c r="F103" s="2">
        <v>1</v>
      </c>
      <c r="G103" s="2" t="s">
        <v>102</v>
      </c>
      <c r="H103" s="2" t="s">
        <v>49</v>
      </c>
      <c r="I103" s="44" t="str">
        <f>CONCATENATE(F103,G103,H103)</f>
        <v>1   4½ horas o menos</v>
      </c>
      <c r="J103" s="2" t="s">
        <v>158</v>
      </c>
      <c r="K103" s="65">
        <v>26.413825827405276</v>
      </c>
      <c r="L103" s="62">
        <v>0.98958064263790624</v>
      </c>
      <c r="M103" s="71">
        <v>716</v>
      </c>
      <c r="N103" s="65">
        <v>46.689045747146551</v>
      </c>
      <c r="O103" s="62">
        <v>2.1141724729084999</v>
      </c>
      <c r="P103" s="71">
        <v>373</v>
      </c>
      <c r="Q103" s="65">
        <v>19.484022972995362</v>
      </c>
      <c r="R103" s="62">
        <v>1.249768009838182</v>
      </c>
      <c r="S103" s="71">
        <v>281</v>
      </c>
      <c r="T103" s="65">
        <v>10.33198568434269</v>
      </c>
      <c r="U103" s="62">
        <v>1.7162003807338506</v>
      </c>
      <c r="V103" s="71">
        <v>59</v>
      </c>
      <c r="W103" s="65">
        <v>0.77195996544479251</v>
      </c>
      <c r="X103" s="62">
        <v>0.56951694891486837</v>
      </c>
      <c r="Y103" s="71">
        <v>3</v>
      </c>
    </row>
    <row r="104" spans="1:25" ht="14.25" thickTop="1" thickBot="1" x14ac:dyDescent="0.25">
      <c r="A104" s="1" t="s">
        <v>80</v>
      </c>
      <c r="B104" s="3" t="s">
        <v>102</v>
      </c>
      <c r="C104" s="41"/>
      <c r="D104" s="28"/>
      <c r="E104" s="93"/>
      <c r="F104" s="3">
        <v>2</v>
      </c>
      <c r="G104" s="3" t="s">
        <v>102</v>
      </c>
      <c r="H104" s="3" t="s">
        <v>50</v>
      </c>
      <c r="I104" s="44" t="str">
        <f t="shared" ref="I104:I106" si="18">CONCATENATE(F104,G104,H104)</f>
        <v>2   Entre 5 y 6 horas</v>
      </c>
      <c r="J104" s="3" t="s">
        <v>159</v>
      </c>
      <c r="K104" s="63">
        <v>61.587022588209159</v>
      </c>
      <c r="L104" s="60">
        <v>1.1722055174229684</v>
      </c>
      <c r="M104" s="72">
        <v>2265</v>
      </c>
      <c r="N104" s="63">
        <v>50.147884503456112</v>
      </c>
      <c r="O104" s="60">
        <v>2.1216031174440042</v>
      </c>
      <c r="P104" s="72">
        <v>541</v>
      </c>
      <c r="Q104" s="63">
        <v>67.667974467516984</v>
      </c>
      <c r="R104" s="60">
        <v>1.7171400753354809</v>
      </c>
      <c r="S104" s="72">
        <v>840</v>
      </c>
      <c r="T104" s="63">
        <v>74.78018669194779</v>
      </c>
      <c r="U104" s="60">
        <v>3.0989502550565473</v>
      </c>
      <c r="V104" s="72">
        <v>430</v>
      </c>
      <c r="W104" s="63">
        <v>60.045864024883272</v>
      </c>
      <c r="X104" s="60">
        <v>2.5072342996033288</v>
      </c>
      <c r="Y104" s="72">
        <v>454</v>
      </c>
    </row>
    <row r="105" spans="1:25" ht="14.25" thickTop="1" thickBot="1" x14ac:dyDescent="0.25">
      <c r="A105" s="1" t="s">
        <v>80</v>
      </c>
      <c r="B105" s="3" t="s">
        <v>102</v>
      </c>
      <c r="C105" s="41"/>
      <c r="D105" s="28"/>
      <c r="E105" s="93"/>
      <c r="F105" s="3">
        <v>3</v>
      </c>
      <c r="G105" s="3" t="s">
        <v>102</v>
      </c>
      <c r="H105" s="3" t="s">
        <v>51</v>
      </c>
      <c r="I105" s="44" t="str">
        <f t="shared" si="18"/>
        <v>3   6½ horas ó más</v>
      </c>
      <c r="J105" s="3" t="s">
        <v>160</v>
      </c>
      <c r="K105" s="63">
        <v>11.591493038979754</v>
      </c>
      <c r="L105" s="60">
        <v>0.61570979491775257</v>
      </c>
      <c r="M105" s="72">
        <v>686</v>
      </c>
      <c r="N105" s="63">
        <v>2.6412682621832229</v>
      </c>
      <c r="O105" s="60">
        <v>0.74479033012074458</v>
      </c>
      <c r="P105" s="72">
        <v>31</v>
      </c>
      <c r="Q105" s="63">
        <v>12.508766154288272</v>
      </c>
      <c r="R105" s="60">
        <v>1.0642683394045205</v>
      </c>
      <c r="S105" s="72">
        <v>271</v>
      </c>
      <c r="T105" s="63">
        <v>14.821078804650186</v>
      </c>
      <c r="U105" s="60">
        <v>2.7088105539169844</v>
      </c>
      <c r="V105" s="72">
        <v>102</v>
      </c>
      <c r="W105" s="63">
        <v>38.453159853097659</v>
      </c>
      <c r="X105" s="60">
        <v>2.4749816810952034</v>
      </c>
      <c r="Y105" s="72">
        <v>282</v>
      </c>
    </row>
    <row r="106" spans="1:25" ht="14.25" thickTop="1" thickBot="1" x14ac:dyDescent="0.25">
      <c r="A106" s="1" t="s">
        <v>80</v>
      </c>
      <c r="B106" s="4" t="s">
        <v>102</v>
      </c>
      <c r="C106" s="42"/>
      <c r="D106" s="29"/>
      <c r="E106" s="94"/>
      <c r="F106" s="4"/>
      <c r="G106" s="4"/>
      <c r="H106" s="4" t="s">
        <v>99</v>
      </c>
      <c r="I106" s="44" t="str">
        <f t="shared" si="18"/>
        <v>*</v>
      </c>
      <c r="J106" s="4" t="s">
        <v>99</v>
      </c>
      <c r="K106" s="64">
        <v>0.40765854540581142</v>
      </c>
      <c r="L106" s="61">
        <v>0.2406510266803264</v>
      </c>
      <c r="M106" s="73">
        <v>10</v>
      </c>
      <c r="N106" s="64">
        <v>0.52180148721412378</v>
      </c>
      <c r="O106" s="61">
        <v>0.56521293949255458</v>
      </c>
      <c r="P106" s="73">
        <v>4</v>
      </c>
      <c r="Q106" s="64">
        <v>0.33923640519937787</v>
      </c>
      <c r="R106" s="61">
        <v>0.2624347730885917</v>
      </c>
      <c r="S106" s="73">
        <v>4</v>
      </c>
      <c r="T106" s="64">
        <v>6.6748819059355383E-2</v>
      </c>
      <c r="U106" s="61">
        <v>6.6749817111970519E-2</v>
      </c>
      <c r="V106" s="73">
        <v>1</v>
      </c>
      <c r="W106" s="64">
        <v>0.72901615657427943</v>
      </c>
      <c r="X106" s="61">
        <v>0.72892257597927224</v>
      </c>
      <c r="Y106" s="73">
        <v>1</v>
      </c>
    </row>
    <row r="107" spans="1:25" ht="6" customHeight="1" thickTop="1" thickBot="1" x14ac:dyDescent="0.25">
      <c r="A107" s="16"/>
      <c r="B107" s="10"/>
      <c r="C107" s="10"/>
      <c r="D107" s="10"/>
      <c r="E107" s="55"/>
      <c r="F107" s="10"/>
      <c r="G107" s="10"/>
      <c r="H107" s="11"/>
      <c r="I107" s="48"/>
      <c r="J107" s="11"/>
      <c r="K107" s="69"/>
      <c r="L107" s="9"/>
      <c r="M107" s="69"/>
      <c r="N107" s="69"/>
      <c r="O107" s="9"/>
      <c r="P107" s="69"/>
      <c r="Q107" s="69"/>
      <c r="R107" s="9"/>
      <c r="S107" s="69"/>
      <c r="T107" s="69"/>
      <c r="U107" s="9"/>
      <c r="V107" s="69"/>
      <c r="W107" s="69"/>
      <c r="X107" s="9"/>
      <c r="Y107" s="69"/>
    </row>
    <row r="108" spans="1:25" ht="13.5" customHeight="1" thickTop="1" thickBot="1" x14ac:dyDescent="0.25">
      <c r="A108" s="1" t="s">
        <v>81</v>
      </c>
      <c r="B108" s="2" t="s">
        <v>102</v>
      </c>
      <c r="C108" s="40" t="s">
        <v>52</v>
      </c>
      <c r="D108" s="32" t="str">
        <f>CONCATENATE(A108,B108,C108)</f>
        <v>DP020   ¿Existe alguna cancha deportiva dentro de su plantel?</v>
      </c>
      <c r="E108" s="92" t="s">
        <v>122</v>
      </c>
      <c r="F108" s="2">
        <v>0</v>
      </c>
      <c r="G108" s="2" t="s">
        <v>102</v>
      </c>
      <c r="H108" s="2" t="s">
        <v>8</v>
      </c>
      <c r="I108" s="44" t="str">
        <f>CONCATENATE(F108,G108,H108)</f>
        <v>0   No</v>
      </c>
      <c r="J108" s="2" t="s">
        <v>143</v>
      </c>
      <c r="K108" s="65">
        <v>29.075749621443421</v>
      </c>
      <c r="L108" s="62">
        <v>1.1798600852072219</v>
      </c>
      <c r="M108" s="71">
        <v>1078</v>
      </c>
      <c r="N108" s="65">
        <v>22.719889234945207</v>
      </c>
      <c r="O108" s="62">
        <v>2.2717002708270724</v>
      </c>
      <c r="P108" s="71">
        <v>208</v>
      </c>
      <c r="Q108" s="65">
        <v>33.42117106638117</v>
      </c>
      <c r="R108" s="62">
        <v>1.8635737946120474</v>
      </c>
      <c r="S108" s="71">
        <v>452</v>
      </c>
      <c r="T108" s="65">
        <v>34.987229348163993</v>
      </c>
      <c r="U108" s="62">
        <v>3.1800273806590327</v>
      </c>
      <c r="V108" s="71">
        <v>258</v>
      </c>
      <c r="W108" s="65">
        <v>25.253427135796482</v>
      </c>
      <c r="X108" s="62">
        <v>2.2962416544868489</v>
      </c>
      <c r="Y108" s="71">
        <v>160</v>
      </c>
    </row>
    <row r="109" spans="1:25" ht="14.25" thickTop="1" thickBot="1" x14ac:dyDescent="0.25">
      <c r="A109" s="1" t="s">
        <v>81</v>
      </c>
      <c r="B109" s="3" t="s">
        <v>102</v>
      </c>
      <c r="C109" s="41"/>
      <c r="D109" s="28"/>
      <c r="E109" s="93"/>
      <c r="F109" s="3">
        <v>1</v>
      </c>
      <c r="G109" s="3" t="s">
        <v>102</v>
      </c>
      <c r="H109" s="3" t="s">
        <v>9</v>
      </c>
      <c r="I109" s="44" t="str">
        <f t="shared" ref="I109:I110" si="19">CONCATENATE(F109,G109,H109)</f>
        <v>1   Sí</v>
      </c>
      <c r="J109" s="3" t="s">
        <v>144</v>
      </c>
      <c r="K109" s="63">
        <v>70.372667100458486</v>
      </c>
      <c r="L109" s="60">
        <v>1.2005450789788525</v>
      </c>
      <c r="M109" s="72">
        <v>2585</v>
      </c>
      <c r="N109" s="63">
        <v>76.405163353841203</v>
      </c>
      <c r="O109" s="60">
        <v>2.3632645082170258</v>
      </c>
      <c r="P109" s="72">
        <v>737</v>
      </c>
      <c r="Q109" s="63">
        <v>66.469338668227152</v>
      </c>
      <c r="R109" s="60">
        <v>1.8612716241558933</v>
      </c>
      <c r="S109" s="72">
        <v>941</v>
      </c>
      <c r="T109" s="63">
        <v>65.012770651836007</v>
      </c>
      <c r="U109" s="60">
        <v>3.1800273806590345</v>
      </c>
      <c r="V109" s="72">
        <v>334</v>
      </c>
      <c r="W109" s="63">
        <v>72.586607002411839</v>
      </c>
      <c r="X109" s="60">
        <v>2.3303599070495822</v>
      </c>
      <c r="Y109" s="72">
        <v>573</v>
      </c>
    </row>
    <row r="110" spans="1:25" ht="14.25" thickTop="1" thickBot="1" x14ac:dyDescent="0.25">
      <c r="A110" s="1" t="s">
        <v>81</v>
      </c>
      <c r="B110" s="4" t="s">
        <v>102</v>
      </c>
      <c r="C110" s="42"/>
      <c r="D110" s="29"/>
      <c r="E110" s="94"/>
      <c r="F110" s="4"/>
      <c r="G110" s="4"/>
      <c r="H110" s="4" t="s">
        <v>99</v>
      </c>
      <c r="I110" s="44" t="str">
        <f t="shared" si="19"/>
        <v>*</v>
      </c>
      <c r="J110" s="4" t="s">
        <v>99</v>
      </c>
      <c r="K110" s="64">
        <v>0.5515832780981067</v>
      </c>
      <c r="L110" s="61">
        <v>0.23009158268631283</v>
      </c>
      <c r="M110" s="73">
        <v>14</v>
      </c>
      <c r="N110" s="64">
        <v>0.8749474112135851</v>
      </c>
      <c r="O110" s="61">
        <v>0.58176178514957799</v>
      </c>
      <c r="P110" s="73">
        <v>4</v>
      </c>
      <c r="Q110" s="64">
        <v>0.1094902653916784</v>
      </c>
      <c r="R110" s="61">
        <v>6.6029607097862431E-2</v>
      </c>
      <c r="S110" s="73">
        <v>3</v>
      </c>
      <c r="T110" s="67" t="s">
        <v>165</v>
      </c>
      <c r="U110" s="61" t="s">
        <v>165</v>
      </c>
      <c r="V110" s="74" t="s">
        <v>165</v>
      </c>
      <c r="W110" s="64">
        <v>2.1599658617916822</v>
      </c>
      <c r="X110" s="61">
        <v>1.0724159872167283</v>
      </c>
      <c r="Y110" s="73">
        <v>7</v>
      </c>
    </row>
    <row r="111" spans="1:25" ht="6" customHeight="1" thickTop="1" thickBot="1" x14ac:dyDescent="0.25">
      <c r="A111" s="16"/>
      <c r="B111" s="10"/>
      <c r="C111" s="10"/>
      <c r="D111" s="10"/>
      <c r="E111" s="55"/>
      <c r="F111" s="10"/>
      <c r="G111" s="10"/>
      <c r="H111" s="11"/>
      <c r="I111" s="48"/>
      <c r="J111" s="11"/>
      <c r="K111" s="69"/>
      <c r="L111" s="9"/>
      <c r="M111" s="69"/>
      <c r="N111" s="69"/>
      <c r="O111" s="9"/>
      <c r="P111" s="69"/>
      <c r="Q111" s="69"/>
      <c r="R111" s="9"/>
      <c r="S111" s="69"/>
      <c r="T111" s="69"/>
      <c r="U111" s="9"/>
      <c r="V111" s="69"/>
      <c r="W111" s="69"/>
      <c r="X111" s="9"/>
      <c r="Y111" s="69"/>
    </row>
    <row r="112" spans="1:25" ht="14.25" thickTop="1" thickBot="1" x14ac:dyDescent="0.25">
      <c r="A112" s="1" t="s">
        <v>82</v>
      </c>
      <c r="B112" s="2" t="s">
        <v>102</v>
      </c>
      <c r="C112" s="40" t="s">
        <v>53</v>
      </c>
      <c r="D112" s="32" t="str">
        <f>CONCATENATE(A112,B112,C112)</f>
        <v>DP021   ¿En su plantel existe sala de maestros?</v>
      </c>
      <c r="E112" s="92" t="s">
        <v>123</v>
      </c>
      <c r="F112" s="2">
        <v>0</v>
      </c>
      <c r="G112" s="2" t="s">
        <v>102</v>
      </c>
      <c r="H112" s="2" t="s">
        <v>8</v>
      </c>
      <c r="I112" s="44" t="str">
        <f>CONCATENATE(F112,G112,H112)</f>
        <v>0   No</v>
      </c>
      <c r="J112" s="2" t="s">
        <v>143</v>
      </c>
      <c r="K112" s="65">
        <v>87.536314467620159</v>
      </c>
      <c r="L112" s="62">
        <v>0.68703248073632139</v>
      </c>
      <c r="M112" s="71">
        <v>3068</v>
      </c>
      <c r="N112" s="65">
        <v>86.802002452860123</v>
      </c>
      <c r="O112" s="62">
        <v>1.3046314048327767</v>
      </c>
      <c r="P112" s="71">
        <v>846</v>
      </c>
      <c r="Q112" s="65">
        <v>95.058439544485438</v>
      </c>
      <c r="R112" s="62">
        <v>1.0985235487540281</v>
      </c>
      <c r="S112" s="71">
        <v>1337</v>
      </c>
      <c r="T112" s="65">
        <v>98.608597039661504</v>
      </c>
      <c r="U112" s="62">
        <v>0.61073692681569047</v>
      </c>
      <c r="V112" s="71">
        <v>582</v>
      </c>
      <c r="W112" s="65">
        <v>39.085861599813306</v>
      </c>
      <c r="X112" s="62">
        <v>2.7877094064561247</v>
      </c>
      <c r="Y112" s="71">
        <v>303</v>
      </c>
    </row>
    <row r="113" spans="1:25" ht="14.25" thickTop="1" thickBot="1" x14ac:dyDescent="0.25">
      <c r="A113" s="1" t="s">
        <v>82</v>
      </c>
      <c r="B113" s="3" t="s">
        <v>102</v>
      </c>
      <c r="C113" s="41"/>
      <c r="D113" s="28"/>
      <c r="E113" s="93"/>
      <c r="F113" s="3">
        <v>1</v>
      </c>
      <c r="G113" s="3" t="s">
        <v>102</v>
      </c>
      <c r="H113" s="3" t="s">
        <v>9</v>
      </c>
      <c r="I113" s="44" t="str">
        <f t="shared" ref="I113:I114" si="20">CONCATENATE(F113,G113,H113)</f>
        <v>1   Sí</v>
      </c>
      <c r="J113" s="3" t="s">
        <v>144</v>
      </c>
      <c r="K113" s="63">
        <v>11.994669787451805</v>
      </c>
      <c r="L113" s="60">
        <v>0.65309628531868436</v>
      </c>
      <c r="M113" s="72">
        <v>596</v>
      </c>
      <c r="N113" s="63">
        <v>12.992180400122907</v>
      </c>
      <c r="O113" s="60">
        <v>1.2718822224406912</v>
      </c>
      <c r="P113" s="72">
        <v>100</v>
      </c>
      <c r="Q113" s="63">
        <v>4.510266179275261</v>
      </c>
      <c r="R113" s="60">
        <v>1.0736346252160982</v>
      </c>
      <c r="S113" s="72">
        <v>55</v>
      </c>
      <c r="T113" s="63">
        <v>0.97686561120290039</v>
      </c>
      <c r="U113" s="60">
        <v>0.44848012520557623</v>
      </c>
      <c r="V113" s="72">
        <v>9</v>
      </c>
      <c r="W113" s="63">
        <v>59.144068644386998</v>
      </c>
      <c r="X113" s="60">
        <v>2.6592207838473354</v>
      </c>
      <c r="Y113" s="72">
        <v>432</v>
      </c>
    </row>
    <row r="114" spans="1:25" ht="14.25" thickTop="1" thickBot="1" x14ac:dyDescent="0.25">
      <c r="A114" s="1" t="s">
        <v>82</v>
      </c>
      <c r="B114" s="4" t="s">
        <v>102</v>
      </c>
      <c r="C114" s="42"/>
      <c r="D114" s="29"/>
      <c r="E114" s="94"/>
      <c r="F114" s="4"/>
      <c r="G114" s="4"/>
      <c r="H114" s="4" t="s">
        <v>99</v>
      </c>
      <c r="I114" s="44" t="str">
        <f t="shared" si="20"/>
        <v>*</v>
      </c>
      <c r="J114" s="4" t="s">
        <v>99</v>
      </c>
      <c r="K114" s="64">
        <v>0.46901574492804449</v>
      </c>
      <c r="L114" s="61">
        <v>0.14817517745625314</v>
      </c>
      <c r="M114" s="73">
        <v>13</v>
      </c>
      <c r="N114" s="64">
        <v>0.20581714701697545</v>
      </c>
      <c r="O114" s="61">
        <v>0.11410980880668394</v>
      </c>
      <c r="P114" s="73">
        <v>3</v>
      </c>
      <c r="Q114" s="64">
        <v>0.4312942762393055</v>
      </c>
      <c r="R114" s="61">
        <v>0.21969941733250645</v>
      </c>
      <c r="S114" s="73">
        <v>4</v>
      </c>
      <c r="T114" s="64">
        <v>0.41453734913558987</v>
      </c>
      <c r="U114" s="61">
        <v>0.41456627117620942</v>
      </c>
      <c r="V114" s="73">
        <v>1</v>
      </c>
      <c r="W114" s="64">
        <v>1.7700697557996969</v>
      </c>
      <c r="X114" s="61">
        <v>0.96861123413707428</v>
      </c>
      <c r="Y114" s="73">
        <v>5</v>
      </c>
    </row>
    <row r="115" spans="1:25" ht="6" customHeight="1" thickTop="1" thickBot="1" x14ac:dyDescent="0.25">
      <c r="A115" s="16"/>
      <c r="B115" s="10"/>
      <c r="C115" s="10"/>
      <c r="D115" s="10"/>
      <c r="E115" s="55"/>
      <c r="F115" s="10"/>
      <c r="G115" s="10"/>
      <c r="H115" s="11"/>
      <c r="I115" s="48"/>
      <c r="J115" s="11"/>
      <c r="K115" s="69"/>
      <c r="L115" s="9"/>
      <c r="M115" s="69"/>
      <c r="N115" s="69"/>
      <c r="O115" s="9"/>
      <c r="P115" s="69"/>
      <c r="Q115" s="69"/>
      <c r="R115" s="9"/>
      <c r="S115" s="69"/>
      <c r="T115" s="69"/>
      <c r="U115" s="9"/>
      <c r="V115" s="69"/>
      <c r="W115" s="69"/>
      <c r="X115" s="9"/>
      <c r="Y115" s="69"/>
    </row>
    <row r="116" spans="1:25" ht="14.25" thickTop="1" thickBot="1" x14ac:dyDescent="0.25">
      <c r="A116" s="1" t="s">
        <v>83</v>
      </c>
      <c r="B116" s="2" t="s">
        <v>102</v>
      </c>
      <c r="C116" s="40" t="s">
        <v>54</v>
      </c>
      <c r="D116" s="32" t="str">
        <f>CONCATENATE(A116,B116,C116)</f>
        <v>DP022   ¿En su plantel existe auditorio?</v>
      </c>
      <c r="E116" s="92" t="s">
        <v>124</v>
      </c>
      <c r="F116" s="2">
        <v>0</v>
      </c>
      <c r="G116" s="2" t="s">
        <v>102</v>
      </c>
      <c r="H116" s="2" t="s">
        <v>8</v>
      </c>
      <c r="I116" s="44" t="str">
        <f>CONCATENATE(F116,G116,H116)</f>
        <v>0   No</v>
      </c>
      <c r="J116" s="2" t="s">
        <v>143</v>
      </c>
      <c r="K116" s="65">
        <v>94.973461067356027</v>
      </c>
      <c r="L116" s="62">
        <v>0.49301247917625779</v>
      </c>
      <c r="M116" s="71">
        <v>3429</v>
      </c>
      <c r="N116" s="65">
        <v>94.992259201008736</v>
      </c>
      <c r="O116" s="62">
        <v>1.046759779456691</v>
      </c>
      <c r="P116" s="71">
        <v>911</v>
      </c>
      <c r="Q116" s="65">
        <v>98.211773724384983</v>
      </c>
      <c r="R116" s="62">
        <v>0.55335555213302245</v>
      </c>
      <c r="S116" s="71">
        <v>1376</v>
      </c>
      <c r="T116" s="65">
        <v>99.089367028247267</v>
      </c>
      <c r="U116" s="62">
        <v>0.54003878468590516</v>
      </c>
      <c r="V116" s="71">
        <v>585</v>
      </c>
      <c r="W116" s="65">
        <v>73.618182096289573</v>
      </c>
      <c r="X116" s="62">
        <v>2.4757047892956137</v>
      </c>
      <c r="Y116" s="71">
        <v>557</v>
      </c>
    </row>
    <row r="117" spans="1:25" ht="14.25" thickTop="1" thickBot="1" x14ac:dyDescent="0.25">
      <c r="A117" s="1" t="s">
        <v>83</v>
      </c>
      <c r="B117" s="3" t="s">
        <v>102</v>
      </c>
      <c r="C117" s="41"/>
      <c r="D117" s="28"/>
      <c r="E117" s="93"/>
      <c r="F117" s="3">
        <v>1</v>
      </c>
      <c r="G117" s="3" t="s">
        <v>102</v>
      </c>
      <c r="H117" s="3" t="s">
        <v>9</v>
      </c>
      <c r="I117" s="44" t="str">
        <f t="shared" ref="I117:I118" si="21">CONCATENATE(F117,G117,H117)</f>
        <v>1   Sí</v>
      </c>
      <c r="J117" s="3" t="s">
        <v>144</v>
      </c>
      <c r="K117" s="63">
        <v>4.7099511064548292</v>
      </c>
      <c r="L117" s="60">
        <v>0.46025530243559781</v>
      </c>
      <c r="M117" s="72">
        <v>238</v>
      </c>
      <c r="N117" s="63">
        <v>4.7544165822915421</v>
      </c>
      <c r="O117" s="60">
        <v>1.0189550808334831</v>
      </c>
      <c r="P117" s="72">
        <v>34</v>
      </c>
      <c r="Q117" s="63">
        <v>1.4724698689845275</v>
      </c>
      <c r="R117" s="60">
        <v>0.4874015025491919</v>
      </c>
      <c r="S117" s="72">
        <v>17</v>
      </c>
      <c r="T117" s="63">
        <v>0.88220971088954792</v>
      </c>
      <c r="U117" s="60">
        <v>0.53928991269404969</v>
      </c>
      <c r="V117" s="72">
        <v>6</v>
      </c>
      <c r="W117" s="63">
        <v>25.441383934247167</v>
      </c>
      <c r="X117" s="60">
        <v>2.2331715291063676</v>
      </c>
      <c r="Y117" s="72">
        <v>181</v>
      </c>
    </row>
    <row r="118" spans="1:25" ht="14.25" thickTop="1" thickBot="1" x14ac:dyDescent="0.25">
      <c r="A118" s="1" t="s">
        <v>83</v>
      </c>
      <c r="B118" s="4" t="s">
        <v>102</v>
      </c>
      <c r="C118" s="42"/>
      <c r="D118" s="29"/>
      <c r="E118" s="94"/>
      <c r="F118" s="4"/>
      <c r="G118" s="4"/>
      <c r="H118" s="4" t="s">
        <v>99</v>
      </c>
      <c r="I118" s="44" t="str">
        <f t="shared" si="21"/>
        <v>*</v>
      </c>
      <c r="J118" s="4" t="s">
        <v>99</v>
      </c>
      <c r="K118" s="64">
        <v>0.316587826189142</v>
      </c>
      <c r="L118" s="61">
        <v>0.14525797406551583</v>
      </c>
      <c r="M118" s="73">
        <v>10</v>
      </c>
      <c r="N118" s="64">
        <v>0.25332421669971927</v>
      </c>
      <c r="O118" s="61">
        <v>0.16250813334306269</v>
      </c>
      <c r="P118" s="73">
        <v>4</v>
      </c>
      <c r="Q118" s="64">
        <v>0.31575640663049931</v>
      </c>
      <c r="R118" s="61">
        <v>0.26199821386010508</v>
      </c>
      <c r="S118" s="73">
        <v>3</v>
      </c>
      <c r="T118" s="64">
        <v>2.8423260863187069E-2</v>
      </c>
      <c r="U118" s="61">
        <v>2.8446606792293935E-2</v>
      </c>
      <c r="V118" s="73">
        <v>1</v>
      </c>
      <c r="W118" s="64">
        <v>0.94043396946326119</v>
      </c>
      <c r="X118" s="61">
        <v>0.75897564737762691</v>
      </c>
      <c r="Y118" s="73">
        <v>2</v>
      </c>
    </row>
    <row r="119" spans="1:25" ht="6" customHeight="1" thickTop="1" thickBot="1" x14ac:dyDescent="0.25">
      <c r="A119" s="16"/>
      <c r="B119" s="10"/>
      <c r="C119" s="10"/>
      <c r="D119" s="10"/>
      <c r="E119" s="55"/>
      <c r="F119" s="10"/>
      <c r="G119" s="10"/>
      <c r="H119" s="11"/>
      <c r="I119" s="48"/>
      <c r="J119" s="11"/>
      <c r="K119" s="69"/>
      <c r="L119" s="9"/>
      <c r="M119" s="69"/>
      <c r="N119" s="69"/>
      <c r="O119" s="9"/>
      <c r="P119" s="69"/>
      <c r="Q119" s="69"/>
      <c r="R119" s="9"/>
      <c r="S119" s="69"/>
      <c r="T119" s="69"/>
      <c r="U119" s="9"/>
      <c r="V119" s="69"/>
      <c r="W119" s="69"/>
      <c r="X119" s="9"/>
      <c r="Y119" s="69"/>
    </row>
    <row r="120" spans="1:25" ht="13.5" customHeight="1" thickTop="1" thickBot="1" x14ac:dyDescent="0.25">
      <c r="A120" s="1" t="s">
        <v>84</v>
      </c>
      <c r="B120" s="2" t="s">
        <v>102</v>
      </c>
      <c r="C120" s="40" t="s">
        <v>55</v>
      </c>
      <c r="D120" s="32" t="str">
        <f>CONCATENATE(A120,B120,C120)</f>
        <v>DP023   Sin considerar las bibliotecas de aula, ¿en su plantel existe un espacio exclusivo para la biblioteca escolar?</v>
      </c>
      <c r="E120" s="92" t="s">
        <v>125</v>
      </c>
      <c r="F120" s="2">
        <v>0</v>
      </c>
      <c r="G120" s="2" t="s">
        <v>102</v>
      </c>
      <c r="H120" s="2" t="s">
        <v>8</v>
      </c>
      <c r="I120" s="44" t="str">
        <f>CONCATENATE(F120,G120,H120)</f>
        <v>0   No</v>
      </c>
      <c r="J120" s="2" t="s">
        <v>143</v>
      </c>
      <c r="K120" s="65">
        <v>57.550359556081993</v>
      </c>
      <c r="L120" s="62">
        <v>1.0497958766563071</v>
      </c>
      <c r="M120" s="71">
        <v>2085</v>
      </c>
      <c r="N120" s="65">
        <v>55.38708486057083</v>
      </c>
      <c r="O120" s="62">
        <v>1.9770666963732728</v>
      </c>
      <c r="P120" s="71">
        <v>560</v>
      </c>
      <c r="Q120" s="65">
        <v>58.965409285791125</v>
      </c>
      <c r="R120" s="62">
        <v>1.4769630967123237</v>
      </c>
      <c r="S120" s="71">
        <v>829</v>
      </c>
      <c r="T120" s="65">
        <v>81.38885986665511</v>
      </c>
      <c r="U120" s="62">
        <v>2.5770726978446357</v>
      </c>
      <c r="V120" s="71">
        <v>465</v>
      </c>
      <c r="W120" s="65">
        <v>28.646846634192993</v>
      </c>
      <c r="X120" s="62">
        <v>2.1300947638933341</v>
      </c>
      <c r="Y120" s="71">
        <v>231</v>
      </c>
    </row>
    <row r="121" spans="1:25" ht="14.25" thickTop="1" thickBot="1" x14ac:dyDescent="0.25">
      <c r="A121" s="1" t="s">
        <v>84</v>
      </c>
      <c r="B121" s="3" t="s">
        <v>102</v>
      </c>
      <c r="C121" s="41"/>
      <c r="D121" s="28"/>
      <c r="E121" s="93"/>
      <c r="F121" s="3">
        <v>1</v>
      </c>
      <c r="G121" s="3" t="s">
        <v>102</v>
      </c>
      <c r="H121" s="3" t="s">
        <v>9</v>
      </c>
      <c r="I121" s="44" t="str">
        <f t="shared" ref="I121:I122" si="22">CONCATENATE(F121,G121,H121)</f>
        <v>1   Sí</v>
      </c>
      <c r="J121" s="3" t="s">
        <v>144</v>
      </c>
      <c r="K121" s="63">
        <v>42.235149900258314</v>
      </c>
      <c r="L121" s="60">
        <v>1.0551439074155577</v>
      </c>
      <c r="M121" s="72">
        <v>1584</v>
      </c>
      <c r="N121" s="63">
        <v>44.390801377475569</v>
      </c>
      <c r="O121" s="60">
        <v>1.9842673449078347</v>
      </c>
      <c r="P121" s="72">
        <v>387</v>
      </c>
      <c r="Q121" s="63">
        <v>41.001951083686698</v>
      </c>
      <c r="R121" s="60">
        <v>1.4746343090394256</v>
      </c>
      <c r="S121" s="72">
        <v>566</v>
      </c>
      <c r="T121" s="63">
        <v>18.584414274826063</v>
      </c>
      <c r="U121" s="60">
        <v>2.5769350032651066</v>
      </c>
      <c r="V121" s="72">
        <v>126</v>
      </c>
      <c r="W121" s="63">
        <v>70.029360076147711</v>
      </c>
      <c r="X121" s="60">
        <v>2.180925508561693</v>
      </c>
      <c r="Y121" s="72">
        <v>505</v>
      </c>
    </row>
    <row r="122" spans="1:25" ht="14.25" thickTop="1" thickBot="1" x14ac:dyDescent="0.25">
      <c r="A122" s="1" t="s">
        <v>84</v>
      </c>
      <c r="B122" s="4" t="s">
        <v>102</v>
      </c>
      <c r="C122" s="42"/>
      <c r="D122" s="29"/>
      <c r="E122" s="94"/>
      <c r="F122" s="4"/>
      <c r="G122" s="4"/>
      <c r="H122" s="4" t="s">
        <v>99</v>
      </c>
      <c r="I122" s="44" t="str">
        <f t="shared" si="22"/>
        <v>*</v>
      </c>
      <c r="J122" s="4" t="s">
        <v>99</v>
      </c>
      <c r="K122" s="64">
        <v>0.21449054365969208</v>
      </c>
      <c r="L122" s="61">
        <v>0.10139232657203551</v>
      </c>
      <c r="M122" s="73">
        <v>8</v>
      </c>
      <c r="N122" s="64">
        <v>0.22211376195360849</v>
      </c>
      <c r="O122" s="61">
        <v>0.16750043565422837</v>
      </c>
      <c r="P122" s="73">
        <v>2</v>
      </c>
      <c r="Q122" s="64">
        <v>3.2639630522178234E-2</v>
      </c>
      <c r="R122" s="61">
        <v>3.2641183590500528E-2</v>
      </c>
      <c r="S122" s="73">
        <v>1</v>
      </c>
      <c r="T122" s="64">
        <v>2.6725858518834567E-2</v>
      </c>
      <c r="U122" s="61">
        <v>2.6698924010484109E-2</v>
      </c>
      <c r="V122" s="73">
        <v>1</v>
      </c>
      <c r="W122" s="64">
        <v>1.3237932896592979</v>
      </c>
      <c r="X122" s="61">
        <v>0.90638202126739598</v>
      </c>
      <c r="Y122" s="73">
        <v>4</v>
      </c>
    </row>
    <row r="123" spans="1:25" ht="6" customHeight="1" thickTop="1" thickBot="1" x14ac:dyDescent="0.25">
      <c r="A123" s="16"/>
      <c r="B123" s="10"/>
      <c r="C123" s="10"/>
      <c r="D123" s="10"/>
      <c r="E123" s="55"/>
      <c r="F123" s="10"/>
      <c r="G123" s="10"/>
      <c r="H123" s="11"/>
      <c r="I123" s="48"/>
      <c r="J123" s="11"/>
      <c r="K123" s="69"/>
      <c r="L123" s="9"/>
      <c r="M123" s="69"/>
      <c r="N123" s="69"/>
      <c r="O123" s="9"/>
      <c r="P123" s="69"/>
      <c r="Q123" s="69"/>
      <c r="R123" s="9"/>
      <c r="S123" s="69"/>
      <c r="T123" s="69"/>
      <c r="U123" s="9"/>
      <c r="V123" s="69"/>
      <c r="W123" s="69"/>
      <c r="X123" s="9"/>
      <c r="Y123" s="69"/>
    </row>
    <row r="124" spans="1:25" ht="14.25" thickTop="1" thickBot="1" x14ac:dyDescent="0.25">
      <c r="A124" s="1" t="s">
        <v>85</v>
      </c>
      <c r="B124" s="2" t="s">
        <v>102</v>
      </c>
      <c r="C124" s="40" t="s">
        <v>56</v>
      </c>
      <c r="D124" s="32" t="str">
        <f>CONCATENATE(A124,B124,C124)</f>
        <v>DP024   ¿En su plantel existe sala de medios?</v>
      </c>
      <c r="E124" s="92" t="s">
        <v>126</v>
      </c>
      <c r="F124" s="2">
        <v>0</v>
      </c>
      <c r="G124" s="2" t="s">
        <v>102</v>
      </c>
      <c r="H124" s="2" t="s">
        <v>8</v>
      </c>
      <c r="I124" s="44" t="str">
        <f>CONCATENATE(F124,G124,H124)</f>
        <v>0   No</v>
      </c>
      <c r="J124" s="2" t="s">
        <v>143</v>
      </c>
      <c r="K124" s="65">
        <v>71.625810059355715</v>
      </c>
      <c r="L124" s="62">
        <v>0.98009694671630687</v>
      </c>
      <c r="M124" s="71">
        <v>2527</v>
      </c>
      <c r="N124" s="65">
        <v>55.515602268145365</v>
      </c>
      <c r="O124" s="62">
        <v>2.0011655205768064</v>
      </c>
      <c r="P124" s="71">
        <v>534</v>
      </c>
      <c r="Q124" s="65">
        <v>86.095062961711122</v>
      </c>
      <c r="R124" s="62">
        <v>1.217013006331735</v>
      </c>
      <c r="S124" s="71">
        <v>1172</v>
      </c>
      <c r="T124" s="65">
        <v>92.76730230607474</v>
      </c>
      <c r="U124" s="62">
        <v>1.5699341619984779</v>
      </c>
      <c r="V124" s="71">
        <v>546</v>
      </c>
      <c r="W124" s="65">
        <v>36.973823704451014</v>
      </c>
      <c r="X124" s="62">
        <v>2.6710812560454418</v>
      </c>
      <c r="Y124" s="71">
        <v>275</v>
      </c>
    </row>
    <row r="125" spans="1:25" ht="14.25" thickTop="1" thickBot="1" x14ac:dyDescent="0.25">
      <c r="A125" s="1" t="s">
        <v>85</v>
      </c>
      <c r="B125" s="3" t="s">
        <v>102</v>
      </c>
      <c r="C125" s="41"/>
      <c r="D125" s="28"/>
      <c r="E125" s="93"/>
      <c r="F125" s="3">
        <v>1</v>
      </c>
      <c r="G125" s="3" t="s">
        <v>102</v>
      </c>
      <c r="H125" s="3" t="s">
        <v>9</v>
      </c>
      <c r="I125" s="44" t="str">
        <f t="shared" ref="I125:I126" si="23">CONCATENATE(F125,G125,H125)</f>
        <v>1   Sí</v>
      </c>
      <c r="J125" s="3" t="s">
        <v>144</v>
      </c>
      <c r="K125" s="63">
        <v>26.839880857475372</v>
      </c>
      <c r="L125" s="60">
        <v>0.89231310048558965</v>
      </c>
      <c r="M125" s="72">
        <v>1117</v>
      </c>
      <c r="N125" s="63">
        <v>42.466920674556505</v>
      </c>
      <c r="O125" s="60">
        <v>1.9771896868923304</v>
      </c>
      <c r="P125" s="72">
        <v>403</v>
      </c>
      <c r="Q125" s="63">
        <v>12.644902757721335</v>
      </c>
      <c r="R125" s="60">
        <v>1.0814854932372036</v>
      </c>
      <c r="S125" s="72">
        <v>213</v>
      </c>
      <c r="T125" s="63">
        <v>6.5416295229723467</v>
      </c>
      <c r="U125" s="60">
        <v>1.5092675300615901</v>
      </c>
      <c r="V125" s="72">
        <v>43</v>
      </c>
      <c r="W125" s="63">
        <v>60.974770729449872</v>
      </c>
      <c r="X125" s="60">
        <v>2.6042428950936003</v>
      </c>
      <c r="Y125" s="72">
        <v>458</v>
      </c>
    </row>
    <row r="126" spans="1:25" ht="14.25" thickTop="1" thickBot="1" x14ac:dyDescent="0.25">
      <c r="A126" s="1" t="s">
        <v>85</v>
      </c>
      <c r="B126" s="4" t="s">
        <v>102</v>
      </c>
      <c r="C126" s="42"/>
      <c r="D126" s="29"/>
      <c r="E126" s="94"/>
      <c r="F126" s="4"/>
      <c r="G126" s="4"/>
      <c r="H126" s="4" t="s">
        <v>99</v>
      </c>
      <c r="I126" s="44" t="str">
        <f t="shared" si="23"/>
        <v>*</v>
      </c>
      <c r="J126" s="4" t="s">
        <v>99</v>
      </c>
      <c r="K126" s="64">
        <v>1.5343090831689139</v>
      </c>
      <c r="L126" s="61">
        <v>0.35517003203371844</v>
      </c>
      <c r="M126" s="73">
        <v>33</v>
      </c>
      <c r="N126" s="64">
        <v>2.0174770572981293</v>
      </c>
      <c r="O126" s="61">
        <v>0.74850155949769404</v>
      </c>
      <c r="P126" s="73">
        <v>12</v>
      </c>
      <c r="Q126" s="64">
        <v>1.2600342805675437</v>
      </c>
      <c r="R126" s="61">
        <v>0.4783985916515755</v>
      </c>
      <c r="S126" s="73">
        <v>11</v>
      </c>
      <c r="T126" s="64">
        <v>0.69106817095291972</v>
      </c>
      <c r="U126" s="61">
        <v>0.46940249244059373</v>
      </c>
      <c r="V126" s="73">
        <v>3</v>
      </c>
      <c r="W126" s="64">
        <v>2.0514055660991222</v>
      </c>
      <c r="X126" s="61">
        <v>1.0617549353857636</v>
      </c>
      <c r="Y126" s="73">
        <v>7</v>
      </c>
    </row>
    <row r="127" spans="1:25" ht="6" customHeight="1" thickTop="1" thickBot="1" x14ac:dyDescent="0.25">
      <c r="A127" s="16"/>
      <c r="B127" s="10"/>
      <c r="C127" s="10"/>
      <c r="D127" s="10"/>
      <c r="E127" s="55"/>
      <c r="F127" s="10"/>
      <c r="G127" s="10"/>
      <c r="H127" s="11"/>
      <c r="I127" s="48"/>
      <c r="J127" s="11"/>
      <c r="K127" s="69"/>
      <c r="L127" s="9"/>
      <c r="M127" s="69"/>
      <c r="N127" s="69"/>
      <c r="O127" s="9"/>
      <c r="P127" s="69"/>
      <c r="Q127" s="69"/>
      <c r="R127" s="9"/>
      <c r="S127" s="69"/>
      <c r="T127" s="69"/>
      <c r="U127" s="9"/>
      <c r="V127" s="69"/>
      <c r="W127" s="69"/>
      <c r="X127" s="9"/>
      <c r="Y127" s="69"/>
    </row>
    <row r="128" spans="1:25" ht="14.25" thickTop="1" thickBot="1" x14ac:dyDescent="0.25">
      <c r="A128" s="1" t="s">
        <v>86</v>
      </c>
      <c r="B128" s="2" t="s">
        <v>102</v>
      </c>
      <c r="C128" s="40" t="s">
        <v>57</v>
      </c>
      <c r="D128" s="32" t="str">
        <f>CONCATENATE(A128,B128,C128)</f>
        <v>DP025   ¿Su plantel cuenta con drenaje?</v>
      </c>
      <c r="E128" s="92" t="s">
        <v>127</v>
      </c>
      <c r="F128" s="2">
        <v>0</v>
      </c>
      <c r="G128" s="2" t="s">
        <v>102</v>
      </c>
      <c r="H128" s="2" t="s">
        <v>8</v>
      </c>
      <c r="I128" s="44" t="str">
        <f>CONCATENATE(F128,G128,H128)</f>
        <v>0   No</v>
      </c>
      <c r="J128" s="2" t="s">
        <v>143</v>
      </c>
      <c r="K128" s="65">
        <v>41.417853614779084</v>
      </c>
      <c r="L128" s="62">
        <v>0.97828250609205625</v>
      </c>
      <c r="M128" s="71">
        <v>1555</v>
      </c>
      <c r="N128" s="65">
        <v>6.8214606607524475</v>
      </c>
      <c r="O128" s="62">
        <v>0.79791087688865525</v>
      </c>
      <c r="P128" s="71">
        <v>124</v>
      </c>
      <c r="Q128" s="65">
        <v>65.742548687308499</v>
      </c>
      <c r="R128" s="62">
        <v>1.8942569907917426</v>
      </c>
      <c r="S128" s="71">
        <v>901</v>
      </c>
      <c r="T128" s="65">
        <v>85.096565333509972</v>
      </c>
      <c r="U128" s="62">
        <v>2.2398579509855847</v>
      </c>
      <c r="V128" s="71">
        <v>503</v>
      </c>
      <c r="W128" s="65">
        <v>2.5791406075244487</v>
      </c>
      <c r="X128" s="62">
        <v>0.54730224916323622</v>
      </c>
      <c r="Y128" s="71">
        <v>27</v>
      </c>
    </row>
    <row r="129" spans="1:25" ht="14.25" thickTop="1" thickBot="1" x14ac:dyDescent="0.25">
      <c r="A129" s="1" t="s">
        <v>86</v>
      </c>
      <c r="B129" s="3" t="s">
        <v>102</v>
      </c>
      <c r="C129" s="41"/>
      <c r="D129" s="28"/>
      <c r="E129" s="93"/>
      <c r="F129" s="3">
        <v>1</v>
      </c>
      <c r="G129" s="3" t="s">
        <v>102</v>
      </c>
      <c r="H129" s="3" t="s">
        <v>9</v>
      </c>
      <c r="I129" s="44" t="str">
        <f t="shared" ref="I129:I130" si="24">CONCATENATE(F129,G129,H129)</f>
        <v>1   Sí</v>
      </c>
      <c r="J129" s="3" t="s">
        <v>144</v>
      </c>
      <c r="K129" s="63">
        <v>58.373592359985416</v>
      </c>
      <c r="L129" s="60">
        <v>0.99098147518273083</v>
      </c>
      <c r="M129" s="72">
        <v>2113</v>
      </c>
      <c r="N129" s="63">
        <v>93.067563212586961</v>
      </c>
      <c r="O129" s="60">
        <v>0.81084675664818207</v>
      </c>
      <c r="P129" s="72">
        <v>821</v>
      </c>
      <c r="Q129" s="63">
        <v>34.026268866035778</v>
      </c>
      <c r="R129" s="60">
        <v>1.8884186424895473</v>
      </c>
      <c r="S129" s="72">
        <v>492</v>
      </c>
      <c r="T129" s="63">
        <v>14.903434666490007</v>
      </c>
      <c r="U129" s="60">
        <v>2.2398579509855865</v>
      </c>
      <c r="V129" s="72">
        <v>89</v>
      </c>
      <c r="W129" s="63">
        <v>96.670101840737829</v>
      </c>
      <c r="X129" s="60">
        <v>0.91387569817770431</v>
      </c>
      <c r="Y129" s="72">
        <v>711</v>
      </c>
    </row>
    <row r="130" spans="1:25" ht="14.25" thickTop="1" thickBot="1" x14ac:dyDescent="0.25">
      <c r="A130" s="1" t="s">
        <v>86</v>
      </c>
      <c r="B130" s="4" t="s">
        <v>102</v>
      </c>
      <c r="C130" s="42"/>
      <c r="D130" s="29"/>
      <c r="E130" s="94"/>
      <c r="F130" s="4"/>
      <c r="G130" s="4"/>
      <c r="H130" s="4" t="s">
        <v>99</v>
      </c>
      <c r="I130" s="44" t="str">
        <f t="shared" si="24"/>
        <v>*</v>
      </c>
      <c r="J130" s="4" t="s">
        <v>99</v>
      </c>
      <c r="K130" s="64">
        <v>0.20855402523549962</v>
      </c>
      <c r="L130" s="61">
        <v>0.10735535676066252</v>
      </c>
      <c r="M130" s="73">
        <v>9</v>
      </c>
      <c r="N130" s="64">
        <v>0.1109761266605846</v>
      </c>
      <c r="O130" s="61">
        <v>7.9424634515071021E-2</v>
      </c>
      <c r="P130" s="73">
        <v>4</v>
      </c>
      <c r="Q130" s="64">
        <v>0.23118244665572868</v>
      </c>
      <c r="R130" s="61">
        <v>0.18230977214858546</v>
      </c>
      <c r="S130" s="73">
        <v>3</v>
      </c>
      <c r="T130" s="67" t="s">
        <v>165</v>
      </c>
      <c r="U130" s="61" t="s">
        <v>165</v>
      </c>
      <c r="V130" s="74" t="s">
        <v>165</v>
      </c>
      <c r="W130" s="64">
        <v>0.75075755173772518</v>
      </c>
      <c r="X130" s="61">
        <v>0.72925099723925579</v>
      </c>
      <c r="Y130" s="73">
        <v>2</v>
      </c>
    </row>
    <row r="131" spans="1:25" ht="6" customHeight="1" thickTop="1" thickBot="1" x14ac:dyDescent="0.25">
      <c r="A131" s="16"/>
      <c r="B131" s="10"/>
      <c r="C131" s="10"/>
      <c r="D131" s="10"/>
      <c r="E131" s="55"/>
      <c r="F131" s="10"/>
      <c r="G131" s="10"/>
      <c r="H131" s="11"/>
      <c r="I131" s="48"/>
      <c r="J131" s="11"/>
      <c r="K131" s="69"/>
      <c r="L131" s="9"/>
      <c r="M131" s="69"/>
      <c r="N131" s="69"/>
      <c r="O131" s="9"/>
      <c r="P131" s="69"/>
      <c r="Q131" s="69"/>
      <c r="R131" s="9"/>
      <c r="S131" s="69"/>
      <c r="T131" s="69"/>
      <c r="U131" s="9"/>
      <c r="V131" s="69"/>
      <c r="W131" s="69"/>
      <c r="X131" s="9"/>
      <c r="Y131" s="69"/>
    </row>
    <row r="132" spans="1:25" ht="13.5" customHeight="1" thickTop="1" thickBot="1" x14ac:dyDescent="0.25">
      <c r="A132" s="1" t="s">
        <v>87</v>
      </c>
      <c r="B132" s="2" t="s">
        <v>102</v>
      </c>
      <c r="C132" s="40" t="s">
        <v>58</v>
      </c>
      <c r="D132" s="32" t="str">
        <f>CONCATENATE(A132,B132,C132)</f>
        <v>DP026   ¿Su plantel cuenta con agua corriente todos los días de la semana?</v>
      </c>
      <c r="E132" s="92" t="s">
        <v>128</v>
      </c>
      <c r="F132" s="2">
        <v>0</v>
      </c>
      <c r="G132" s="2" t="s">
        <v>102</v>
      </c>
      <c r="H132" s="2" t="s">
        <v>8</v>
      </c>
      <c r="I132" s="44" t="str">
        <f>CONCATENATE(F132,G132,H132)</f>
        <v>0   No</v>
      </c>
      <c r="J132" s="2" t="s">
        <v>143</v>
      </c>
      <c r="K132" s="65">
        <v>32.925119136998681</v>
      </c>
      <c r="L132" s="62">
        <v>1.1735716118509461</v>
      </c>
      <c r="M132" s="71">
        <v>1113</v>
      </c>
      <c r="N132" s="65">
        <v>19.116920881585671</v>
      </c>
      <c r="O132" s="62">
        <v>2.0179394983600556</v>
      </c>
      <c r="P132" s="71">
        <v>181</v>
      </c>
      <c r="Q132" s="65">
        <v>42.926167058159791</v>
      </c>
      <c r="R132" s="62">
        <v>1.89188269969664</v>
      </c>
      <c r="S132" s="71">
        <v>538</v>
      </c>
      <c r="T132" s="65">
        <v>58.709692725832191</v>
      </c>
      <c r="U132" s="62">
        <v>2.9526348015408397</v>
      </c>
      <c r="V132" s="71">
        <v>365</v>
      </c>
      <c r="W132" s="65">
        <v>5.2944775425181989</v>
      </c>
      <c r="X132" s="62">
        <v>1.399231508705598</v>
      </c>
      <c r="Y132" s="71">
        <v>29</v>
      </c>
    </row>
    <row r="133" spans="1:25" ht="14.25" thickTop="1" thickBot="1" x14ac:dyDescent="0.25">
      <c r="A133" s="1" t="s">
        <v>87</v>
      </c>
      <c r="B133" s="3" t="s">
        <v>102</v>
      </c>
      <c r="C133" s="41"/>
      <c r="D133" s="28"/>
      <c r="E133" s="93"/>
      <c r="F133" s="3">
        <v>1</v>
      </c>
      <c r="G133" s="3" t="s">
        <v>102</v>
      </c>
      <c r="H133" s="3" t="s">
        <v>9</v>
      </c>
      <c r="I133" s="44" t="str">
        <f>CONCATENATE(F133,G133,H133)</f>
        <v>1   Sí</v>
      </c>
      <c r="J133" s="3" t="s">
        <v>144</v>
      </c>
      <c r="K133" s="63">
        <v>66.469395696959523</v>
      </c>
      <c r="L133" s="60">
        <v>1.1365539169436969</v>
      </c>
      <c r="M133" s="72">
        <v>2547</v>
      </c>
      <c r="N133" s="63">
        <v>80.569196939355606</v>
      </c>
      <c r="O133" s="60">
        <v>2.0271066506696283</v>
      </c>
      <c r="P133" s="72">
        <v>764</v>
      </c>
      <c r="Q133" s="63">
        <v>56.26932989565335</v>
      </c>
      <c r="R133" s="60">
        <v>1.8972109675555411</v>
      </c>
      <c r="S133" s="72">
        <v>852</v>
      </c>
      <c r="T133" s="63">
        <v>40.920110277353423</v>
      </c>
      <c r="U133" s="60">
        <v>2.9463875401662158</v>
      </c>
      <c r="V133" s="72">
        <v>223</v>
      </c>
      <c r="W133" s="63">
        <v>93.625802582608898</v>
      </c>
      <c r="X133" s="60">
        <v>1.5869590414962735</v>
      </c>
      <c r="Y133" s="72">
        <v>708</v>
      </c>
    </row>
    <row r="134" spans="1:25" ht="14.25" thickTop="1" thickBot="1" x14ac:dyDescent="0.25">
      <c r="A134" s="1" t="s">
        <v>87</v>
      </c>
      <c r="B134" s="4" t="s">
        <v>102</v>
      </c>
      <c r="C134" s="42"/>
      <c r="D134" s="29"/>
      <c r="E134" s="94"/>
      <c r="F134" s="4"/>
      <c r="G134" s="4"/>
      <c r="H134" s="4" t="s">
        <v>99</v>
      </c>
      <c r="I134" s="44" t="str">
        <f>CONCATENATE(F134,G134,H134)</f>
        <v>*</v>
      </c>
      <c r="J134" s="4" t="s">
        <v>99</v>
      </c>
      <c r="K134" s="64">
        <v>0.60548516604179869</v>
      </c>
      <c r="L134" s="61">
        <v>0.18702925692057962</v>
      </c>
      <c r="M134" s="73">
        <v>17</v>
      </c>
      <c r="N134" s="64">
        <v>0.31388217905871213</v>
      </c>
      <c r="O134" s="61">
        <v>0.14959340329257276</v>
      </c>
      <c r="P134" s="73">
        <v>4</v>
      </c>
      <c r="Q134" s="64">
        <v>0.80450304618685875</v>
      </c>
      <c r="R134" s="61">
        <v>0.36976911630476722</v>
      </c>
      <c r="S134" s="73">
        <v>6</v>
      </c>
      <c r="T134" s="64">
        <v>0.3701969968143729</v>
      </c>
      <c r="U134" s="61">
        <v>0.23162705809872064</v>
      </c>
      <c r="V134" s="73">
        <v>4</v>
      </c>
      <c r="W134" s="64">
        <v>1.0797198748729011</v>
      </c>
      <c r="X134" s="61">
        <v>0.78172515650512231</v>
      </c>
      <c r="Y134" s="73">
        <v>3</v>
      </c>
    </row>
    <row r="135" spans="1:25" ht="6" customHeight="1" thickTop="1" thickBot="1" x14ac:dyDescent="0.25">
      <c r="A135" s="16"/>
      <c r="B135" s="10"/>
      <c r="C135" s="10"/>
      <c r="D135" s="10"/>
      <c r="E135" s="55"/>
      <c r="F135" s="10"/>
      <c r="G135" s="10"/>
      <c r="H135" s="11"/>
      <c r="I135" s="48"/>
      <c r="J135" s="11"/>
      <c r="K135" s="69"/>
      <c r="L135" s="9"/>
      <c r="M135" s="69"/>
      <c r="N135" s="69"/>
      <c r="O135" s="9"/>
      <c r="P135" s="69"/>
      <c r="Q135" s="69"/>
      <c r="R135" s="9"/>
      <c r="S135" s="69"/>
      <c r="T135" s="69"/>
      <c r="U135" s="9"/>
      <c r="V135" s="69"/>
      <c r="W135" s="69"/>
      <c r="X135" s="9"/>
      <c r="Y135" s="69"/>
    </row>
    <row r="136" spans="1:25" ht="13.5" customHeight="1" thickTop="1" thickBot="1" x14ac:dyDescent="0.25">
      <c r="A136" s="1" t="s">
        <v>88</v>
      </c>
      <c r="B136" s="2" t="s">
        <v>102</v>
      </c>
      <c r="C136" s="40" t="s">
        <v>59</v>
      </c>
      <c r="D136" s="32" t="str">
        <f>CONCATENATE(A136,B136,C136)</f>
        <v>DP027   ¿Su plantel cuenta con conexión a Internet?</v>
      </c>
      <c r="E136" s="92" t="s">
        <v>129</v>
      </c>
      <c r="F136" s="2">
        <v>0</v>
      </c>
      <c r="G136" s="2" t="s">
        <v>102</v>
      </c>
      <c r="H136" s="2" t="s">
        <v>8</v>
      </c>
      <c r="I136" s="44" t="str">
        <f>CONCATENATE(F136,G136,H136)</f>
        <v>0   No</v>
      </c>
      <c r="J136" s="2" t="s">
        <v>143</v>
      </c>
      <c r="K136" s="65">
        <v>58.770425419022693</v>
      </c>
      <c r="L136" s="62">
        <v>0.98784592694329743</v>
      </c>
      <c r="M136" s="71">
        <v>1924</v>
      </c>
      <c r="N136" s="65">
        <v>43.644076648421454</v>
      </c>
      <c r="O136" s="62">
        <v>2.2723472960833719</v>
      </c>
      <c r="P136" s="71">
        <v>447</v>
      </c>
      <c r="Q136" s="65">
        <v>73.481186369784069</v>
      </c>
      <c r="R136" s="62">
        <v>1.3558345836919918</v>
      </c>
      <c r="S136" s="71">
        <v>879</v>
      </c>
      <c r="T136" s="65">
        <v>88.125491164067768</v>
      </c>
      <c r="U136" s="62">
        <v>2.4033029029240685</v>
      </c>
      <c r="V136" s="71">
        <v>518</v>
      </c>
      <c r="W136" s="65">
        <v>8.5122071940150725</v>
      </c>
      <c r="X136" s="62">
        <v>1.2578166153414523</v>
      </c>
      <c r="Y136" s="71">
        <v>80</v>
      </c>
    </row>
    <row r="137" spans="1:25" ht="14.25" thickTop="1" thickBot="1" x14ac:dyDescent="0.25">
      <c r="A137" s="1" t="s">
        <v>88</v>
      </c>
      <c r="B137" s="3" t="s">
        <v>102</v>
      </c>
      <c r="C137" s="41"/>
      <c r="D137" s="28"/>
      <c r="E137" s="93"/>
      <c r="F137" s="3">
        <v>1</v>
      </c>
      <c r="G137" s="3" t="s">
        <v>102</v>
      </c>
      <c r="H137" s="3" t="s">
        <v>9</v>
      </c>
      <c r="I137" s="44" t="str">
        <f t="shared" ref="I137:I138" si="25">CONCATENATE(F137,G137,H137)</f>
        <v>1   Sí</v>
      </c>
      <c r="J137" s="3" t="s">
        <v>144</v>
      </c>
      <c r="K137" s="63">
        <v>41.040425563557775</v>
      </c>
      <c r="L137" s="60">
        <v>0.96400946738364857</v>
      </c>
      <c r="M137" s="72">
        <v>1741</v>
      </c>
      <c r="N137" s="63">
        <v>56.329231095641724</v>
      </c>
      <c r="O137" s="60">
        <v>2.2707035949172423</v>
      </c>
      <c r="P137" s="72">
        <v>501</v>
      </c>
      <c r="Q137" s="63">
        <v>26.310225636958108</v>
      </c>
      <c r="R137" s="60">
        <v>1.3652729620339548</v>
      </c>
      <c r="S137" s="72">
        <v>512</v>
      </c>
      <c r="T137" s="63">
        <v>11.739778911923185</v>
      </c>
      <c r="U137" s="60">
        <v>2.4051922726011967</v>
      </c>
      <c r="V137" s="72">
        <v>72</v>
      </c>
      <c r="W137" s="63">
        <v>90.680277493788424</v>
      </c>
      <c r="X137" s="60">
        <v>1.4308451686462105</v>
      </c>
      <c r="Y137" s="72">
        <v>656</v>
      </c>
    </row>
    <row r="138" spans="1:25" ht="14.25" thickTop="1" thickBot="1" x14ac:dyDescent="0.25">
      <c r="A138" s="1" t="s">
        <v>88</v>
      </c>
      <c r="B138" s="4" t="s">
        <v>102</v>
      </c>
      <c r="C138" s="42"/>
      <c r="D138" s="29"/>
      <c r="E138" s="94"/>
      <c r="F138" s="4"/>
      <c r="G138" s="4"/>
      <c r="H138" s="4" t="s">
        <v>99</v>
      </c>
      <c r="I138" s="44" t="str">
        <f t="shared" si="25"/>
        <v>*</v>
      </c>
      <c r="J138" s="4" t="s">
        <v>99</v>
      </c>
      <c r="K138" s="64">
        <v>0.18914901741953002</v>
      </c>
      <c r="L138" s="61">
        <v>8.3184496047612855E-2</v>
      </c>
      <c r="M138" s="73">
        <v>12</v>
      </c>
      <c r="N138" s="64">
        <v>2.669225593682098E-2</v>
      </c>
      <c r="O138" s="61">
        <v>2.6702666775463971E-2</v>
      </c>
      <c r="P138" s="73">
        <v>1</v>
      </c>
      <c r="Q138" s="64">
        <v>0.20858799325781918</v>
      </c>
      <c r="R138" s="61">
        <v>0.11295022092386764</v>
      </c>
      <c r="S138" s="73">
        <v>5</v>
      </c>
      <c r="T138" s="64">
        <v>0.13472992400903724</v>
      </c>
      <c r="U138" s="61">
        <v>9.527390704671708E-2</v>
      </c>
      <c r="V138" s="73">
        <v>2</v>
      </c>
      <c r="W138" s="64">
        <v>0.80751531219650574</v>
      </c>
      <c r="X138" s="61">
        <v>0.73053808388718688</v>
      </c>
      <c r="Y138" s="73">
        <v>4</v>
      </c>
    </row>
    <row r="139" spans="1:25" ht="6" customHeight="1" thickTop="1" thickBot="1" x14ac:dyDescent="0.25">
      <c r="A139" s="16"/>
      <c r="B139" s="10"/>
      <c r="C139" s="10"/>
      <c r="D139" s="10"/>
      <c r="E139" s="55"/>
      <c r="F139" s="10"/>
      <c r="G139" s="10"/>
      <c r="H139" s="11"/>
      <c r="I139" s="48"/>
      <c r="J139" s="11"/>
      <c r="K139" s="69"/>
      <c r="L139" s="9"/>
      <c r="M139" s="69"/>
      <c r="N139" s="69"/>
      <c r="O139" s="9"/>
      <c r="P139" s="69"/>
      <c r="Q139" s="69"/>
      <c r="R139" s="9"/>
      <c r="S139" s="69"/>
      <c r="T139" s="69"/>
      <c r="U139" s="9"/>
      <c r="V139" s="69"/>
      <c r="W139" s="69"/>
      <c r="X139" s="9"/>
      <c r="Y139" s="69"/>
    </row>
    <row r="140" spans="1:25" ht="13.5" customHeight="1" thickTop="1" thickBot="1" x14ac:dyDescent="0.25">
      <c r="A140" s="1" t="s">
        <v>89</v>
      </c>
      <c r="B140" s="2" t="s">
        <v>102</v>
      </c>
      <c r="C140" s="40" t="s">
        <v>60</v>
      </c>
      <c r="D140" s="32" t="str">
        <f>CONCATENATE(A140,B140,C140)</f>
        <v>DP028   ¿Este ciclo escolar recibió oportunamente los libros de texto de la SEP?</v>
      </c>
      <c r="E140" s="92" t="s">
        <v>130</v>
      </c>
      <c r="F140" s="2">
        <v>0</v>
      </c>
      <c r="G140" s="2" t="s">
        <v>102</v>
      </c>
      <c r="H140" s="2" t="s">
        <v>8</v>
      </c>
      <c r="I140" s="44" t="str">
        <f>CONCATENATE(F140,G140,H140)</f>
        <v>0   No</v>
      </c>
      <c r="J140" s="2" t="s">
        <v>143</v>
      </c>
      <c r="K140" s="65">
        <v>22.952948015166282</v>
      </c>
      <c r="L140" s="62">
        <v>1.1397828145459508</v>
      </c>
      <c r="M140" s="71">
        <v>894</v>
      </c>
      <c r="N140" s="65">
        <v>19.013459858215697</v>
      </c>
      <c r="O140" s="62">
        <v>1.5410550711573634</v>
      </c>
      <c r="P140" s="71">
        <v>208</v>
      </c>
      <c r="Q140" s="65">
        <v>22.783017913580917</v>
      </c>
      <c r="R140" s="62">
        <v>1.7861592751539284</v>
      </c>
      <c r="S140" s="71">
        <v>352</v>
      </c>
      <c r="T140" s="65">
        <v>35.91584744752231</v>
      </c>
      <c r="U140" s="62">
        <v>3.3987836846408479</v>
      </c>
      <c r="V140" s="71">
        <v>175</v>
      </c>
      <c r="W140" s="65">
        <v>22.850592190107594</v>
      </c>
      <c r="X140" s="62">
        <v>2.3979623760438984</v>
      </c>
      <c r="Y140" s="71">
        <v>159</v>
      </c>
    </row>
    <row r="141" spans="1:25" ht="14.25" thickTop="1" thickBot="1" x14ac:dyDescent="0.25">
      <c r="A141" s="1" t="s">
        <v>89</v>
      </c>
      <c r="B141" s="3" t="s">
        <v>102</v>
      </c>
      <c r="C141" s="41"/>
      <c r="D141" s="28"/>
      <c r="E141" s="93"/>
      <c r="F141" s="3">
        <v>1</v>
      </c>
      <c r="G141" s="3" t="s">
        <v>102</v>
      </c>
      <c r="H141" s="3" t="s">
        <v>9</v>
      </c>
      <c r="I141" s="44" t="str">
        <f t="shared" ref="I141:I142" si="26">CONCATENATE(F141,G141,H141)</f>
        <v>1   Sí</v>
      </c>
      <c r="J141" s="3" t="s">
        <v>144</v>
      </c>
      <c r="K141" s="63">
        <v>76.848361005183023</v>
      </c>
      <c r="L141" s="60">
        <v>1.121244193442227</v>
      </c>
      <c r="M141" s="72">
        <v>2777</v>
      </c>
      <c r="N141" s="63">
        <v>80.721340997701276</v>
      </c>
      <c r="O141" s="60">
        <v>1.5432334890250157</v>
      </c>
      <c r="P141" s="72">
        <v>737</v>
      </c>
      <c r="Q141" s="63">
        <v>77.12751388509065</v>
      </c>
      <c r="R141" s="60">
        <v>1.7884051549048576</v>
      </c>
      <c r="S141" s="72">
        <v>1043</v>
      </c>
      <c r="T141" s="63">
        <v>64.084152552477676</v>
      </c>
      <c r="U141" s="60">
        <v>3.3987836846408443</v>
      </c>
      <c r="V141" s="72">
        <v>417</v>
      </c>
      <c r="W141" s="63">
        <v>76.420391653318134</v>
      </c>
      <c r="X141" s="60">
        <v>2.390715437177882</v>
      </c>
      <c r="Y141" s="72">
        <v>580</v>
      </c>
    </row>
    <row r="142" spans="1:25" ht="13.5" thickTop="1" x14ac:dyDescent="0.2">
      <c r="A142" s="1" t="s">
        <v>89</v>
      </c>
      <c r="B142" s="3" t="s">
        <v>102</v>
      </c>
      <c r="C142" s="43"/>
      <c r="D142" s="28"/>
      <c r="E142" s="95"/>
      <c r="F142" s="3"/>
      <c r="G142" s="3"/>
      <c r="H142" s="3" t="s">
        <v>99</v>
      </c>
      <c r="I142" s="44" t="str">
        <f t="shared" si="26"/>
        <v>*</v>
      </c>
      <c r="J142" s="3" t="s">
        <v>99</v>
      </c>
      <c r="K142" s="63">
        <v>0.19869097965069846</v>
      </c>
      <c r="L142" s="60">
        <v>9.1712184751536391E-2</v>
      </c>
      <c r="M142" s="72">
        <v>6</v>
      </c>
      <c r="N142" s="63">
        <v>0.26519914408303313</v>
      </c>
      <c r="O142" s="60">
        <v>0.14400407122969114</v>
      </c>
      <c r="P142" s="72">
        <v>4</v>
      </c>
      <c r="Q142" s="63">
        <v>8.9468201328426339E-2</v>
      </c>
      <c r="R142" s="60">
        <v>8.947720682796069E-2</v>
      </c>
      <c r="S142" s="72">
        <v>1</v>
      </c>
      <c r="T142" s="66" t="s">
        <v>165</v>
      </c>
      <c r="U142" s="60" t="s">
        <v>165</v>
      </c>
      <c r="V142" s="75" t="s">
        <v>165</v>
      </c>
      <c r="W142" s="63">
        <v>0.72901615657428043</v>
      </c>
      <c r="X142" s="60">
        <v>0.72892257597927401</v>
      </c>
      <c r="Y142" s="72">
        <v>1</v>
      </c>
    </row>
    <row r="143" spans="1:25" ht="6" customHeight="1" thickBot="1" x14ac:dyDescent="0.25">
      <c r="A143" s="16"/>
      <c r="B143" s="13"/>
      <c r="C143" s="13"/>
      <c r="D143" s="13"/>
      <c r="E143" s="56"/>
      <c r="F143" s="13"/>
      <c r="G143" s="13"/>
      <c r="H143" s="14"/>
      <c r="I143" s="49"/>
      <c r="J143" s="14"/>
      <c r="K143" s="70"/>
      <c r="L143" s="15"/>
      <c r="M143" s="70"/>
      <c r="N143" s="70"/>
      <c r="O143" s="15"/>
      <c r="P143" s="70"/>
      <c r="Q143" s="70"/>
      <c r="R143" s="15"/>
      <c r="S143" s="70"/>
      <c r="T143" s="70"/>
      <c r="U143" s="15"/>
      <c r="V143" s="70"/>
      <c r="W143" s="70"/>
      <c r="X143" s="15"/>
      <c r="Y143" s="70"/>
    </row>
    <row r="144" spans="1:25" ht="13.5" customHeight="1" thickTop="1" thickBot="1" x14ac:dyDescent="0.25">
      <c r="A144" s="1" t="s">
        <v>90</v>
      </c>
      <c r="B144" s="2" t="s">
        <v>102</v>
      </c>
      <c r="C144" s="40" t="s">
        <v>61</v>
      </c>
      <c r="D144" s="32" t="str">
        <f>CONCATENATE(A144,B144,C144)</f>
        <v>DP029   ¿Este ciclo escolar recibió suficientes libros de texto SEP para todos sus alumnos(as) y maestras(os)?</v>
      </c>
      <c r="E144" s="92" t="s">
        <v>131</v>
      </c>
      <c r="F144" s="2">
        <v>0</v>
      </c>
      <c r="G144" s="2" t="s">
        <v>102</v>
      </c>
      <c r="H144" s="2" t="s">
        <v>8</v>
      </c>
      <c r="I144" s="44" t="str">
        <f>CONCATENATE(F144,G144,H144)</f>
        <v>0   No</v>
      </c>
      <c r="J144" s="2" t="s">
        <v>143</v>
      </c>
      <c r="K144" s="65">
        <v>51.1537361555486</v>
      </c>
      <c r="L144" s="62">
        <v>1.1496984964811283</v>
      </c>
      <c r="M144" s="71">
        <v>1859</v>
      </c>
      <c r="N144" s="65">
        <v>50.712474147933293</v>
      </c>
      <c r="O144" s="62">
        <v>2.1519481726258958</v>
      </c>
      <c r="P144" s="71">
        <v>507</v>
      </c>
      <c r="Q144" s="65">
        <v>49.699371625825698</v>
      </c>
      <c r="R144" s="62">
        <v>1.851082845935373</v>
      </c>
      <c r="S144" s="71">
        <v>695</v>
      </c>
      <c r="T144" s="65">
        <v>67.553464788212594</v>
      </c>
      <c r="U144" s="62">
        <v>3.5882330270297227</v>
      </c>
      <c r="V144" s="71">
        <v>379</v>
      </c>
      <c r="W144" s="65">
        <v>39.120970488977065</v>
      </c>
      <c r="X144" s="62">
        <v>2.2473092731643556</v>
      </c>
      <c r="Y144" s="71">
        <v>278</v>
      </c>
    </row>
    <row r="145" spans="1:25" ht="14.25" thickTop="1" thickBot="1" x14ac:dyDescent="0.25">
      <c r="A145" s="1" t="s">
        <v>90</v>
      </c>
      <c r="B145" s="3" t="s">
        <v>102</v>
      </c>
      <c r="C145" s="41"/>
      <c r="D145" s="28"/>
      <c r="E145" s="93"/>
      <c r="F145" s="3">
        <v>1</v>
      </c>
      <c r="G145" s="3" t="s">
        <v>102</v>
      </c>
      <c r="H145" s="3" t="s">
        <v>9</v>
      </c>
      <c r="I145" s="44" t="str">
        <f t="shared" ref="I145:I146" si="27">CONCATENATE(F145,G145,H145)</f>
        <v>1   Sí</v>
      </c>
      <c r="J145" s="3" t="s">
        <v>144</v>
      </c>
      <c r="K145" s="63">
        <v>48.781141343747372</v>
      </c>
      <c r="L145" s="60">
        <v>1.1456210952501833</v>
      </c>
      <c r="M145" s="72">
        <v>1817</v>
      </c>
      <c r="N145" s="63">
        <v>49.2875258520667</v>
      </c>
      <c r="O145" s="60">
        <v>2.1519481726259007</v>
      </c>
      <c r="P145" s="72">
        <v>442</v>
      </c>
      <c r="Q145" s="63">
        <v>50.300628374174288</v>
      </c>
      <c r="R145" s="60">
        <v>1.8510828459353688</v>
      </c>
      <c r="S145" s="72">
        <v>701</v>
      </c>
      <c r="T145" s="63">
        <v>32.446535211787406</v>
      </c>
      <c r="U145" s="60">
        <v>3.5882330270297231</v>
      </c>
      <c r="V145" s="72">
        <v>213</v>
      </c>
      <c r="W145" s="63">
        <v>60.150013354448646</v>
      </c>
      <c r="X145" s="60">
        <v>2.3625570951875048</v>
      </c>
      <c r="Y145" s="72">
        <v>461</v>
      </c>
    </row>
    <row r="146" spans="1:25" ht="14.25" thickTop="1" thickBot="1" x14ac:dyDescent="0.25">
      <c r="A146" s="1" t="s">
        <v>90</v>
      </c>
      <c r="B146" s="4" t="s">
        <v>102</v>
      </c>
      <c r="C146" s="42"/>
      <c r="D146" s="29"/>
      <c r="E146" s="94"/>
      <c r="F146" s="4"/>
      <c r="G146" s="4"/>
      <c r="H146" s="4" t="s">
        <v>99</v>
      </c>
      <c r="I146" s="44" t="str">
        <f t="shared" si="27"/>
        <v>*</v>
      </c>
      <c r="J146" s="4" t="s">
        <v>99</v>
      </c>
      <c r="K146" s="64">
        <v>6.5122500704026656E-2</v>
      </c>
      <c r="L146" s="61">
        <v>6.5121777550789475E-2</v>
      </c>
      <c r="M146" s="73">
        <v>1</v>
      </c>
      <c r="N146" s="67" t="s">
        <v>165</v>
      </c>
      <c r="O146" s="61" t="s">
        <v>165</v>
      </c>
      <c r="P146" s="74" t="s">
        <v>165</v>
      </c>
      <c r="Q146" s="67" t="s">
        <v>165</v>
      </c>
      <c r="R146" s="61" t="s">
        <v>165</v>
      </c>
      <c r="S146" s="74" t="s">
        <v>165</v>
      </c>
      <c r="T146" s="67" t="s">
        <v>165</v>
      </c>
      <c r="U146" s="61" t="s">
        <v>165</v>
      </c>
      <c r="V146" s="74" t="s">
        <v>165</v>
      </c>
      <c r="W146" s="64">
        <v>0.72901615657427943</v>
      </c>
      <c r="X146" s="61">
        <v>0.72892257597927224</v>
      </c>
      <c r="Y146" s="73">
        <v>1</v>
      </c>
    </row>
    <row r="147" spans="1:25" ht="13.5" thickTop="1" x14ac:dyDescent="0.2"/>
    <row r="148" spans="1:25" x14ac:dyDescent="0.2">
      <c r="B148" s="19"/>
      <c r="D148" s="25"/>
      <c r="E148" s="57" t="s">
        <v>91</v>
      </c>
      <c r="F148" s="19"/>
      <c r="G148" s="19"/>
      <c r="H148" s="18"/>
      <c r="I148" s="19"/>
      <c r="J148" s="18"/>
      <c r="K148" s="18"/>
      <c r="L148" s="18"/>
      <c r="M148" s="18"/>
      <c r="N148" s="18"/>
    </row>
    <row r="149" spans="1:25" x14ac:dyDescent="0.2">
      <c r="B149" s="19"/>
      <c r="D149" s="26"/>
      <c r="E149" s="35" t="s">
        <v>100</v>
      </c>
      <c r="F149" s="19"/>
      <c r="G149" s="19"/>
      <c r="H149" s="18"/>
      <c r="I149" s="19"/>
      <c r="J149" s="18"/>
      <c r="K149" s="18"/>
      <c r="L149" s="18"/>
      <c r="M149" s="18"/>
      <c r="N149" s="18"/>
    </row>
    <row r="150" spans="1:25" x14ac:dyDescent="0.2">
      <c r="B150" s="19"/>
      <c r="D150" s="19"/>
      <c r="E150" s="24" t="s">
        <v>92</v>
      </c>
      <c r="F150" s="19"/>
      <c r="G150" s="19"/>
      <c r="H150" s="18"/>
      <c r="I150" s="19"/>
      <c r="J150" s="18"/>
      <c r="K150" s="18"/>
      <c r="L150" s="18"/>
      <c r="M150" s="18"/>
      <c r="N150" s="18"/>
    </row>
    <row r="151" spans="1:25" x14ac:dyDescent="0.2">
      <c r="B151" s="19"/>
      <c r="D151" s="19"/>
      <c r="E151" s="24" t="s">
        <v>168</v>
      </c>
      <c r="F151" s="19"/>
      <c r="G151" s="19"/>
      <c r="H151" s="18"/>
      <c r="I151" s="19"/>
      <c r="J151" s="18"/>
      <c r="K151" s="18"/>
      <c r="L151" s="18"/>
      <c r="M151" s="18"/>
      <c r="N151" s="18"/>
    </row>
    <row r="152" spans="1:25" x14ac:dyDescent="0.2">
      <c r="B152" s="19"/>
      <c r="D152" s="27"/>
      <c r="E152" s="51"/>
      <c r="F152" s="19"/>
      <c r="G152" s="19"/>
      <c r="H152" s="18"/>
      <c r="I152" s="19"/>
      <c r="J152" s="18"/>
      <c r="K152" s="18"/>
      <c r="L152" s="18"/>
      <c r="M152" s="18"/>
      <c r="N152" s="18"/>
    </row>
    <row r="153" spans="1:25" ht="14.25" x14ac:dyDescent="0.2">
      <c r="B153" s="21"/>
      <c r="D153" s="20"/>
      <c r="E153" s="58" t="s">
        <v>93</v>
      </c>
      <c r="F153" s="21"/>
      <c r="G153" s="21"/>
      <c r="H153" s="21"/>
      <c r="I153" s="50"/>
      <c r="J153" s="21"/>
      <c r="K153" s="21"/>
      <c r="L153" s="21"/>
      <c r="M153" s="21"/>
      <c r="N153" s="21"/>
    </row>
    <row r="154" spans="1:25" ht="14.25" x14ac:dyDescent="0.2">
      <c r="B154" s="21"/>
      <c r="D154" s="20"/>
      <c r="E154" s="58" t="s">
        <v>94</v>
      </c>
      <c r="F154" s="21"/>
      <c r="G154" s="21"/>
      <c r="H154" s="21"/>
      <c r="I154" s="50"/>
      <c r="J154" s="21"/>
      <c r="K154" s="21"/>
      <c r="L154" s="21"/>
      <c r="M154" s="21"/>
      <c r="N154" s="21"/>
    </row>
    <row r="155" spans="1:25" ht="14.25" x14ac:dyDescent="0.2">
      <c r="B155" s="21"/>
      <c r="D155" s="20"/>
      <c r="E155" s="58" t="s">
        <v>95</v>
      </c>
      <c r="F155" s="21"/>
      <c r="G155" s="21"/>
      <c r="H155" s="21"/>
      <c r="I155" s="50"/>
      <c r="J155" s="21"/>
      <c r="K155" s="21"/>
      <c r="L155" s="21"/>
      <c r="M155" s="21"/>
      <c r="N155" s="21"/>
    </row>
    <row r="156" spans="1:25" ht="14.25" x14ac:dyDescent="0.2">
      <c r="B156" s="21"/>
      <c r="D156" s="20"/>
      <c r="E156" s="58" t="s">
        <v>96</v>
      </c>
      <c r="F156" s="21"/>
      <c r="G156" s="21"/>
      <c r="H156" s="21"/>
      <c r="I156" s="50"/>
      <c r="J156" s="21"/>
      <c r="K156" s="21"/>
      <c r="L156" s="21"/>
      <c r="M156" s="21"/>
      <c r="N156" s="21"/>
    </row>
    <row r="157" spans="1:25" ht="14.25" x14ac:dyDescent="0.2">
      <c r="B157" s="21"/>
      <c r="D157" s="20"/>
      <c r="E157" s="58" t="s">
        <v>97</v>
      </c>
      <c r="F157" s="21"/>
      <c r="G157" s="21"/>
      <c r="H157" s="21"/>
      <c r="I157" s="50"/>
      <c r="J157" s="21"/>
      <c r="K157" s="21"/>
      <c r="L157" s="21"/>
      <c r="M157" s="21"/>
      <c r="N157" s="21"/>
    </row>
  </sheetData>
  <mergeCells count="43">
    <mergeCell ref="E27:E32"/>
    <mergeCell ref="E78:E81"/>
    <mergeCell ref="E73:E76"/>
    <mergeCell ref="E69:E71"/>
    <mergeCell ref="E65:E67"/>
    <mergeCell ref="E61:E63"/>
    <mergeCell ref="E55:E59"/>
    <mergeCell ref="E49:E53"/>
    <mergeCell ref="E45:E47"/>
    <mergeCell ref="E41:E43"/>
    <mergeCell ref="E34:E39"/>
    <mergeCell ref="E103:E106"/>
    <mergeCell ref="E92:E97"/>
    <mergeCell ref="E88:E90"/>
    <mergeCell ref="E83:E86"/>
    <mergeCell ref="E99:E101"/>
    <mergeCell ref="E124:E126"/>
    <mergeCell ref="E120:E122"/>
    <mergeCell ref="E116:E118"/>
    <mergeCell ref="E112:E114"/>
    <mergeCell ref="E108:E110"/>
    <mergeCell ref="E144:E146"/>
    <mergeCell ref="E140:E142"/>
    <mergeCell ref="E136:E138"/>
    <mergeCell ref="E132:E134"/>
    <mergeCell ref="E128:E130"/>
    <mergeCell ref="E2:Y2"/>
    <mergeCell ref="E6:E8"/>
    <mergeCell ref="E10:E12"/>
    <mergeCell ref="E14:E18"/>
    <mergeCell ref="E20:E25"/>
    <mergeCell ref="J6:J8"/>
    <mergeCell ref="A7:A8"/>
    <mergeCell ref="W7:Y7"/>
    <mergeCell ref="C6:C8"/>
    <mergeCell ref="H6:H8"/>
    <mergeCell ref="K6:M7"/>
    <mergeCell ref="N6:Y6"/>
    <mergeCell ref="F7:F8"/>
    <mergeCell ref="N7:P7"/>
    <mergeCell ref="Q7:S7"/>
    <mergeCell ref="T7:V7"/>
    <mergeCell ref="D6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García Pacheco</dc:creator>
  <cp:lastModifiedBy>Edgar Ignacio Andrade Muñoz</cp:lastModifiedBy>
  <dcterms:created xsi:type="dcterms:W3CDTF">2012-04-04T17:07:56Z</dcterms:created>
  <dcterms:modified xsi:type="dcterms:W3CDTF">2012-05-30T21:20:55Z</dcterms:modified>
</cp:coreProperties>
</file>