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angeles\Documents\2019\Enero\"/>
    </mc:Choice>
  </mc:AlternateContent>
  <xr:revisionPtr revIDLastSave="0" documentId="8_{59066429-D662-42CB-B5BA-32A8EFFABDA6}" xr6:coauthVersionLast="40" xr6:coauthVersionMax="40" xr10:uidLastSave="{00000000-0000-0000-0000-000000000000}"/>
  <bookViews>
    <workbookView xWindow="0" yWindow="1455" windowWidth="28800" windowHeight="11745" tabRatio="655" firstSheet="1" activeTab="11" xr2:uid="{00000000-000D-0000-FFFF-FFFF00000000}"/>
  </bookViews>
  <sheets>
    <sheet name="Listado_ED" sheetId="1" r:id="rId1"/>
    <sheet name="Tabla 2.1" sheetId="12" r:id="rId2"/>
    <sheet name="Tabla 2.2" sheetId="2" r:id="rId3"/>
    <sheet name="Gráfica 2.1" sheetId="8" r:id="rId4"/>
    <sheet name="Gráfica 2.2" sheetId="10" r:id="rId5"/>
    <sheet name="Tabla 2.3" sheetId="3" r:id="rId6"/>
    <sheet name="Tabla 2.4" sheetId="4" r:id="rId7"/>
    <sheet name="Tabla 2.5" sheetId="5" r:id="rId8"/>
    <sheet name="Tabla 2.6" sheetId="14" r:id="rId9"/>
    <sheet name="Tabla 2.7" sheetId="6" r:id="rId10"/>
    <sheet name="Tabla 2.8" sheetId="7" r:id="rId11"/>
    <sheet name="Tabla 2.1-A" sheetId="15" r:id="rId12"/>
    <sheet name="Tabla 2.2-A" sheetId="16" r:id="rId13"/>
    <sheet name="Tabla 2.3-A" sheetId="17" r:id="rId14"/>
    <sheet name="Tabla 2.4-A" sheetId="18" r:id="rId15"/>
    <sheet name="Tabla 2.5-A" sheetId="19" r:id="rId16"/>
    <sheet name="Tabla 2.6-A" sheetId="20" r:id="rId17"/>
    <sheet name="Datos Gráfica 2.1" sheetId="9" state="hidden" r:id="rId18"/>
    <sheet name="Datos Gráfica 2.2" sheetId="11" state="hidden" r:id="rId19"/>
  </sheets>
  <definedNames>
    <definedName name="_Fill" localSheetId="6" hidden="1">#REF!</definedName>
    <definedName name="_Fill" localSheetId="8" hidden="1">#REF!</definedName>
    <definedName name="_Fill" localSheetId="9" hidden="1">#REF!</definedName>
    <definedName name="_Fill" localSheetId="10" hidden="1">#REF!</definedName>
    <definedName name="_Fill" hidden="1">#REF!</definedName>
    <definedName name="A_impresión_IM" localSheetId="6">#REF!</definedName>
    <definedName name="A_impresión_IM" localSheetId="8">#REF!</definedName>
    <definedName name="A_impresión_IM" localSheetId="9">#REF!</definedName>
    <definedName name="A_impresión_IM" localSheetId="10">#REF!</definedName>
    <definedName name="A_impresión_IM">#REF!</definedName>
    <definedName name="_xlnm.Print_Area" localSheetId="8">'Tabla 2.6'!$A$1:$L$40</definedName>
    <definedName name="DIFERENCIAS">#N/A</definedName>
    <definedName name="F_INICIAL" localSheetId="6">#REF!</definedName>
    <definedName name="F_INICIAL" localSheetId="8">#REF!</definedName>
    <definedName name="F_INICIAL" localSheetId="9">#REF!</definedName>
    <definedName name="F_INICIAL" localSheetId="10">#REF!</definedName>
    <definedName name="F_INICIAL">#REF!</definedName>
    <definedName name="F_PREEC" localSheetId="6">#REF!</definedName>
    <definedName name="F_PREEC" localSheetId="8">#REF!</definedName>
    <definedName name="F_PREEC" localSheetId="9">#REF!</definedName>
    <definedName name="F_PREEC" localSheetId="10">#REF!</definedName>
    <definedName name="F_PREEC">#REF!</definedName>
    <definedName name="F_PREEG" localSheetId="6">#REF!</definedName>
    <definedName name="F_PREEG" localSheetId="8">#REF!</definedName>
    <definedName name="F_PREEG" localSheetId="9">#REF!</definedName>
    <definedName name="F_PREEG" localSheetId="10">#REF!</definedName>
    <definedName name="F_PREEG">#REF!</definedName>
    <definedName name="F_PREEI" localSheetId="6">#REF!</definedName>
    <definedName name="F_PREEI" localSheetId="8">#REF!</definedName>
    <definedName name="F_PREEI" localSheetId="9">#REF!</definedName>
    <definedName name="F_PREEI" localSheetId="10">#REF!</definedName>
    <definedName name="F_PREEI">#REF!</definedName>
    <definedName name="iii" localSheetId="6">#REF!</definedName>
    <definedName name="iii" localSheetId="8">#REF!</definedName>
    <definedName name="iii" localSheetId="9">#REF!</definedName>
    <definedName name="iii" localSheetId="10">#REF!</definedName>
    <definedName name="iii">#REF!</definedName>
    <definedName name="jjj" localSheetId="6">#REF!</definedName>
    <definedName name="jjj" localSheetId="8">#REF!</definedName>
    <definedName name="jjj" localSheetId="9">#REF!</definedName>
    <definedName name="jjj" localSheetId="10">#REF!</definedName>
    <definedName name="jjj">#REF!</definedName>
    <definedName name="kkk" localSheetId="6">#REF!</definedName>
    <definedName name="kkk" localSheetId="8">#REF!</definedName>
    <definedName name="kkk" localSheetId="9">#REF!</definedName>
    <definedName name="kkk" localSheetId="10">#REF!</definedName>
    <definedName name="kkk">#REF!</definedName>
    <definedName name="oooo" localSheetId="6">#REF!</definedName>
    <definedName name="oooo" localSheetId="8">#REF!</definedName>
    <definedName name="oooo" localSheetId="9">#REF!</definedName>
    <definedName name="oooo" localSheetId="10">#REF!</definedName>
    <definedName name="oooo">#REF!</definedName>
    <definedName name="pppp" localSheetId="6">#REF!</definedName>
    <definedName name="pppp" localSheetId="8">#REF!</definedName>
    <definedName name="pppp" localSheetId="9">#REF!</definedName>
    <definedName name="pppp" localSheetId="10">#REF!</definedName>
    <definedName name="pppp">#REF!</definedName>
    <definedName name="QQQ" localSheetId="6">#REF!</definedName>
    <definedName name="QQQ" localSheetId="8">#REF!</definedName>
    <definedName name="QQQ" localSheetId="9">#REF!</definedName>
    <definedName name="QQQ" localSheetId="10">#REF!</definedName>
    <definedName name="QQQ">#REF!</definedName>
    <definedName name="SECUN_TOT_F" localSheetId="6">#REF!</definedName>
    <definedName name="SECUN_TOT_F" localSheetId="8">#REF!</definedName>
    <definedName name="SECUN_TOT_F" localSheetId="9">#REF!</definedName>
    <definedName name="SECUN_TOT_F" localSheetId="10">#REF!</definedName>
    <definedName name="SECUN_TOT_F">#REF!</definedName>
    <definedName name="VARIABLES">#N/A</definedName>
    <definedName name="xxx" localSheetId="6">#REF!</definedName>
    <definedName name="xxx" localSheetId="8">#REF!</definedName>
    <definedName name="xxx" localSheetId="9">#REF!</definedName>
    <definedName name="xxx" localSheetId="10">#REF!</definedName>
    <definedName name="xxx">#REF!</definedName>
    <definedName name="yyy" localSheetId="6">#REF!</definedName>
    <definedName name="yyy" localSheetId="8">#REF!</definedName>
    <definedName name="yyy" localSheetId="9">#REF!</definedName>
    <definedName name="yyy" localSheetId="10">#REF!</definedName>
    <definedName name="yyy">#REF!</definedName>
    <definedName name="zz" localSheetId="6">#REF!</definedName>
    <definedName name="zz" localSheetId="8">#REF!</definedName>
    <definedName name="zz" localSheetId="9">#REF!</definedName>
    <definedName name="zz" localSheetId="10">#REF!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6" i="3" l="1"/>
  <c r="I46" i="3"/>
</calcChain>
</file>

<file path=xl/sharedStrings.xml><?xml version="1.0" encoding="utf-8"?>
<sst xmlns="http://schemas.openxmlformats.org/spreadsheetml/2006/main" count="855" uniqueCount="264">
  <si>
    <t>Constructo</t>
  </si>
  <si>
    <t>Indicador/estadístico</t>
  </si>
  <si>
    <t>Tabla/Gráfica</t>
  </si>
  <si>
    <t>Pregunta</t>
  </si>
  <si>
    <t>Dimensión</t>
  </si>
  <si>
    <t>Tabla 2.1</t>
  </si>
  <si>
    <t>Gráfica 2.1</t>
  </si>
  <si>
    <t>Tabla 2.2</t>
  </si>
  <si>
    <t>Gráfica 2.2</t>
  </si>
  <si>
    <t>Tabla 2.3</t>
  </si>
  <si>
    <t>Tabla 2.4</t>
  </si>
  <si>
    <t>Tabla 2.5</t>
  </si>
  <si>
    <t>Tabla 2.6</t>
  </si>
  <si>
    <t>Observaciones</t>
  </si>
  <si>
    <t>¿Cómo se distribuyen las becarias y becarios PROSPERA según nivel o tipo educativo y tipo de servicio?</t>
  </si>
  <si>
    <t>Fuente: INEE, cálculos con base en el Padrón de becarios PROSPERA del ciclo escolar 2016-2017, PROSPERA (2018); y en las Estadísticas continuas del formato 911 a inicio del ciclo escolar 2016-2017, (SEP-DGPEE).</t>
  </si>
  <si>
    <t>Total</t>
  </si>
  <si>
    <t>Profesional técnico</t>
  </si>
  <si>
    <t>Bachillerato tecnológico</t>
  </si>
  <si>
    <t>Bachillerato general</t>
  </si>
  <si>
    <t>Educación media superior</t>
  </si>
  <si>
    <t>Para trabajadores</t>
  </si>
  <si>
    <t>Comunitaria</t>
  </si>
  <si>
    <t>Técnica</t>
  </si>
  <si>
    <t>General</t>
  </si>
  <si>
    <t>Secundaria</t>
  </si>
  <si>
    <t>Indígena</t>
  </si>
  <si>
    <t>Primaria</t>
  </si>
  <si>
    <t>Con becarios</t>
  </si>
  <si>
    <t>Alumnos</t>
  </si>
  <si>
    <t>Escuelas/Planteles</t>
  </si>
  <si>
    <t>Tipo de servicio/modelo educativo</t>
  </si>
  <si>
    <t>Nivel o tipo educativo</t>
  </si>
  <si>
    <t>Instituciones Particulares</t>
  </si>
  <si>
    <t>Particular</t>
  </si>
  <si>
    <t>Instituciones subsidiadas por los estados y asociaciones civiles</t>
  </si>
  <si>
    <t>Subsidiado</t>
  </si>
  <si>
    <t>Privado</t>
  </si>
  <si>
    <t>CCH, ENP y Bachilleratos de las universidades autonómas</t>
  </si>
  <si>
    <t>Autónomo</t>
  </si>
  <si>
    <t>Otras instituciones descentralizadas de los estados</t>
  </si>
  <si>
    <t>BIC, EMSAD y Telebachilleratos descentralizados</t>
  </si>
  <si>
    <t>Descentralizado</t>
  </si>
  <si>
    <t>Otras instituciones centralizadas de los estados y la CDMX</t>
  </si>
  <si>
    <t>Bachillerato Integral Comunitario y Telebachillerato</t>
  </si>
  <si>
    <t>Centralizado</t>
  </si>
  <si>
    <t>Estatal</t>
  </si>
  <si>
    <t>Instituciones descentralizadas y desconcentradas</t>
  </si>
  <si>
    <t>Descentralizado y desconcentrado</t>
  </si>
  <si>
    <t>Otras instituciones coordinadas por Secretarias de Estados, la SEMS y la AFSEDF</t>
  </si>
  <si>
    <t>SEMS-DGETA</t>
  </si>
  <si>
    <t>Federal</t>
  </si>
  <si>
    <t>Institución</t>
  </si>
  <si>
    <t>Control administrativo</t>
  </si>
  <si>
    <t>Sostenimiento</t>
  </si>
  <si>
    <t>Telesecundaria</t>
  </si>
  <si>
    <t>Alta</t>
  </si>
  <si>
    <t>Media</t>
  </si>
  <si>
    <t>Baja</t>
  </si>
  <si>
    <t>Nula</t>
  </si>
  <si>
    <t>Tipo de servicio</t>
  </si>
  <si>
    <t>Nivel educativo</t>
  </si>
  <si>
    <r>
      <rPr>
        <vertAlign val="superscript"/>
        <sz val="9"/>
        <rFont val="Calibri"/>
        <family val="2"/>
        <scheme val="minor"/>
      </rPr>
      <t>1</t>
    </r>
    <r>
      <rPr>
        <sz val="9"/>
        <rFont val="Calibri"/>
        <family val="2"/>
        <scheme val="minor"/>
      </rPr>
      <t xml:space="preserve"> Los rangos para los niveles de concentración son: </t>
    </r>
    <r>
      <rPr>
        <b/>
        <sz val="9"/>
        <rFont val="Calibri"/>
        <family val="2"/>
        <scheme val="minor"/>
      </rPr>
      <t>Primaria</t>
    </r>
    <r>
      <rPr>
        <sz val="9"/>
        <rFont val="Calibri"/>
        <family val="2"/>
        <scheme val="minor"/>
      </rPr>
      <t xml:space="preserve"> Baja: [0, 18.2]; Media: (18.2, 36.3] y Alta: (36.3, 77.9]; </t>
    </r>
    <r>
      <rPr>
        <b/>
        <sz val="9"/>
        <rFont val="Calibri"/>
        <family val="2"/>
        <scheme val="minor"/>
      </rPr>
      <t>Secundaria</t>
    </r>
    <r>
      <rPr>
        <sz val="9"/>
        <rFont val="Calibri"/>
        <family val="2"/>
        <scheme val="minor"/>
      </rPr>
      <t xml:space="preserve"> Baja: [0, 18.2]; Media: (18.2, 36.3] y Alta: (36.3, 77.9]; </t>
    </r>
    <r>
      <rPr>
        <b/>
        <sz val="9"/>
        <rFont val="Calibri"/>
        <family val="2"/>
        <scheme val="minor"/>
      </rPr>
      <t>Educación media superior:</t>
    </r>
    <r>
      <rPr>
        <sz val="9"/>
        <rFont val="Calibri"/>
        <family val="2"/>
        <scheme val="minor"/>
      </rPr>
      <t xml:space="preserve"> Nula [0,0], Baja (0,33], Media (33,70], Alta (70,100].</t>
    </r>
  </si>
  <si>
    <t>Muy alto</t>
  </si>
  <si>
    <t>Alto</t>
  </si>
  <si>
    <t>Medio</t>
  </si>
  <si>
    <t>Bajo</t>
  </si>
  <si>
    <t>Muy bajo</t>
  </si>
  <si>
    <t xml:space="preserve">Grado de marginación </t>
  </si>
  <si>
    <t>2500 a 14999 habitantes</t>
  </si>
  <si>
    <t>500 a 2499 habitantes</t>
  </si>
  <si>
    <t>250 a 499 habitantes</t>
  </si>
  <si>
    <t>100 a 249 habitantes</t>
  </si>
  <si>
    <t>Menos de 100 habitantes</t>
  </si>
  <si>
    <t>Tamaño de localidad</t>
  </si>
  <si>
    <t>Fuente: cálculos con base en el Padrón de becarios PROSPERA del ciclo escolar 2016-2017, PROSPERA (2018); y en las Estadísticas continuas del formato 911 a inicio del ciclo escolar 2016-2017, (SEP-DGPEE).</t>
  </si>
  <si>
    <t>Tipo de servicio o modelo educativo</t>
  </si>
  <si>
    <t>Profesional Técnico</t>
  </si>
  <si>
    <t>Bachillerato Tecnológico</t>
  </si>
  <si>
    <t>Bachillerato General</t>
  </si>
  <si>
    <t>Nivel o tipo de servicio</t>
  </si>
  <si>
    <t>Gráfica 2.1 Porcentaje de becarios PROSPERA respecto a la matrícula escolar por nivel educativo y tipo de servicio (2016-2017)</t>
  </si>
  <si>
    <t>%Promedio Nivel</t>
  </si>
  <si>
    <t>% Becarios</t>
  </si>
  <si>
    <t>Gráfica 2.2 Porcentaje de becarias y becarios PROSPERA respecto a la matrícula en educación media superior por tipo de institución (2016-2017)</t>
  </si>
  <si>
    <t>Indicadores y estadísticos de los becarios PROSPERA</t>
  </si>
  <si>
    <t>Tabla 2.7</t>
  </si>
  <si>
    <t>Becarios</t>
  </si>
  <si>
    <t>Preescolar</t>
  </si>
  <si>
    <t>Tipo de plantel</t>
  </si>
  <si>
    <t>Abs</t>
  </si>
  <si>
    <t>%</t>
  </si>
  <si>
    <t>Escuela Nacional para Ciegos</t>
  </si>
  <si>
    <t>Coordinadas por SEMS</t>
  </si>
  <si>
    <t>DGB-CEB</t>
  </si>
  <si>
    <t>DGB-Preparartoria Oficial Lázaro Cárdenas</t>
  </si>
  <si>
    <t>DGECyTM-CETAC</t>
  </si>
  <si>
    <t>DGECyTM-CETMAR</t>
  </si>
  <si>
    <t>DGETA-CBTA</t>
  </si>
  <si>
    <t>DGETA-CBTF</t>
  </si>
  <si>
    <t>DGETI-CBTIS</t>
  </si>
  <si>
    <t>DGETI-CETIS</t>
  </si>
  <si>
    <t>Secretarias de Estado</t>
  </si>
  <si>
    <t>SAGARPA</t>
  </si>
  <si>
    <t>SEDENA</t>
  </si>
  <si>
    <t>SEMARNAT</t>
  </si>
  <si>
    <t>Descentralizadas</t>
  </si>
  <si>
    <t>CETI</t>
  </si>
  <si>
    <t>CONALEP CDMX y Oax</t>
  </si>
  <si>
    <t>Colegio de Bachilleres (Ciudad de México)</t>
  </si>
  <si>
    <t>Desconcentrado</t>
  </si>
  <si>
    <t>Instituto Nacional de Bellas Artes</t>
  </si>
  <si>
    <t>Centro de Educación Artística</t>
  </si>
  <si>
    <t>Escuelas superiores</t>
  </si>
  <si>
    <t>Instituto Politécnico Nacional</t>
  </si>
  <si>
    <t>CECyT</t>
  </si>
  <si>
    <t>Gobierno de la Ciudad de México</t>
  </si>
  <si>
    <t>Instituto de Educación Media Superior de la Ciudad de México</t>
  </si>
  <si>
    <t>Secretaría de Educación de la Ciudad de México</t>
  </si>
  <si>
    <t>Organismos centralizados de los estados</t>
  </si>
  <si>
    <t>Bachillerato Integral Comunitario</t>
  </si>
  <si>
    <t>Bachilleratos estatales</t>
  </si>
  <si>
    <t>Educación Media Superior a Distancia</t>
  </si>
  <si>
    <t>Institutos estatales de bellas artes</t>
  </si>
  <si>
    <t>Telebachillerato</t>
  </si>
  <si>
    <t>Organismos descentralizados de los estados</t>
  </si>
  <si>
    <t>Bachillerato Intercultural</t>
  </si>
  <si>
    <t>CECyTE</t>
  </si>
  <si>
    <t>CONALEP</t>
  </si>
  <si>
    <t>Colegio de Bachilleres</t>
  </si>
  <si>
    <t>Telebachillerato Comunitario</t>
  </si>
  <si>
    <t>UNAM</t>
  </si>
  <si>
    <t>CCH</t>
  </si>
  <si>
    <t>ENP</t>
  </si>
  <si>
    <t>Universidades autónomas estatales</t>
  </si>
  <si>
    <t>Bachilleratos de las universidades autónomas</t>
  </si>
  <si>
    <t>Bachilleratos particulares</t>
  </si>
  <si>
    <t>Organismos subsidiados por los estados y asociaciones civiles</t>
  </si>
  <si>
    <t>Preparatoria Estatal por Cooperación</t>
  </si>
  <si>
    <t>Preparatoria Federal por Cooperación</t>
  </si>
  <si>
    <t>Nota: En esta tabla no se incluye la modalidad no escolarizada, ni la capacitación para el trabajo.</t>
  </si>
  <si>
    <t>Escuelas</t>
  </si>
  <si>
    <t>n.a.</t>
  </si>
  <si>
    <t>Nota: Los niveles de concentración no incluyen a 11 910 becarios de educación primaria, ni a 48 790 de educación secundaria, debido a que no fue posible identificar a las escuelas donde estos asisten.</t>
  </si>
  <si>
    <t>Planteles</t>
  </si>
  <si>
    <t>n.a</t>
  </si>
  <si>
    <t>Nota: Los niveles de concentración no incluyen a 3 728 becarios de educación media superior, debido a que no fue posible identificar a los planteles donde estos asisten.</t>
  </si>
  <si>
    <t>Escuelas/planteles</t>
  </si>
  <si>
    <t>Nota1: Los niveles de concentración no incluyen a 11 910 becarios de educación primaria, a 48 790 de secundaria, ni a 3 728 de educación media superior, debido a que no fue posible identificar a las escuelas donde estos asisten.</t>
  </si>
  <si>
    <t>Nota2: La suma por grado de marginación puede no ser igual al total por nivel o tipo educativo, debido a los casos de marginación no especificada.</t>
  </si>
  <si>
    <t>Nola2: La suma por tamaño de localidad puede no ser igual al total por nivel o tipo educativo, debido a los casos no especificados.</t>
  </si>
  <si>
    <t>SEP-CONADE</t>
  </si>
  <si>
    <t>Otras instituciones coordinadas por Secretarias de Estados, la SEMS y la AEFCM</t>
  </si>
  <si>
    <t>Autoridad Educativa Federal en la Cd. de México</t>
  </si>
  <si>
    <t>Mas de 15000 habitantes</t>
  </si>
  <si>
    <t>Porcentaje de becarios</t>
  </si>
  <si>
    <t>Tabla 2.1. Alumnos y escuelas o planteles en educación obligatoria y su distribución por nivel o tipo educativo, ciclo escolar 2016-2017</t>
  </si>
  <si>
    <t>Porcentaje con al menos un becario</t>
  </si>
  <si>
    <t>Tabla 2.2. Alumnos y escuelas o planteles por nivel o tipo educativo y su distribución por tipo de servicio o modelo educativo, ciclo escolar 2016-2017</t>
  </si>
  <si>
    <t>Porcentaje de becarios PROSPERA respecto a la matrícula escolar por nivel o tipo educativo y tipo de servicio o modelo educativo (2016-2017)</t>
  </si>
  <si>
    <t>Alumnos y planteles en educación media superior por sostenimiento, control administrativo, institución y tipo de plantel (2016-2017)</t>
  </si>
  <si>
    <t>Abs.</t>
  </si>
  <si>
    <t>Número de alumnos por escuela</t>
  </si>
  <si>
    <t>Absolutos</t>
  </si>
  <si>
    <t>Educación primaria</t>
  </si>
  <si>
    <t>Educación secundaria</t>
  </si>
  <si>
    <t>Tabla 2.8</t>
  </si>
  <si>
    <t>Tabla 2.6 Distribución de alumnos y escuelas o planteles por número de alumnos por escuela según nivel o tipo educativo y concentración de becarios PROSPERA (2016-2017)</t>
  </si>
  <si>
    <t>Distribución de alumnos y escuelas o planteles por número de alumnos por escuela según nivel o tipo educativo y concentración de becarios PROSPERA (2016-2017)</t>
  </si>
  <si>
    <r>
      <t>Tabla 2.8 Distribución de becarios y escuelas o planteles por nivel o tipo educativo y tamaño de localidad según concentración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de becarios PROSPERA (2016-2017)</t>
    </r>
  </si>
  <si>
    <t>Alumnos y escuelas o planteles en educación obligatoria y su distribución por nivel o tipo educativo, ciclo escolar 2016-2017</t>
  </si>
  <si>
    <t>Alumnos y escuelas o planteles por nivel o tipo educativo y su distribución por tipo de servicio o modelo educativo, ciclo escolar 2016-2017</t>
  </si>
  <si>
    <t>Porcentaje de becarios PROSPERA respecto a la matrícula de educación media superior por tipo de institución (2016-2017)</t>
  </si>
  <si>
    <t>Distribución de becarios y escuelas o planteles por nivel o tipo educativo y por grado de marginación según concentración de becarios PROSPERA (2016-2017)</t>
  </si>
  <si>
    <t>Distribución de becarios y escuelas o planteles por nivel o tipo educativo y tamaño de localidad según concentración de becarios PROSPERA (2016-2017)</t>
  </si>
  <si>
    <t>ANEXO</t>
  </si>
  <si>
    <t>Tabla 1.1-A</t>
  </si>
  <si>
    <t>Porcentaje de becarios PROSPERA respecto a la matricula escolar en educación primaria por entidad federativa según tipo de servicio (2016-2017)</t>
  </si>
  <si>
    <t>Tabla 1.2-A</t>
  </si>
  <si>
    <t>Tabla 1.3-A</t>
  </si>
  <si>
    <t>Tabla 1.4-A</t>
  </si>
  <si>
    <t>Tabla 1.5-A</t>
  </si>
  <si>
    <t>Tabla 1.6-A</t>
  </si>
  <si>
    <t>Porcentaje de becarios PROSPERA respecto a la matricula escolar en educación secundaria por entidad federativa según tipo de servicio (2016-2017)</t>
  </si>
  <si>
    <t>Porcentaje de becarios PROSPERA respecto a la matricula escolar en educación media superior por entidad federativa según tipo de servicio (2016-2017)</t>
  </si>
  <si>
    <t>Distribución de escuelas de educación primaria por entidad federativa según concentración de becarios PROSPERA (2016-2017)</t>
  </si>
  <si>
    <t>Distribución de escuelas de educación secundaria por entidad federativa según concentración de becarios PROSPERA (2016-2017)</t>
  </si>
  <si>
    <t>Distribución de planteles de educación media superior por entidad federativa según concentración de becarios PROSPERA (2016-2017)</t>
  </si>
  <si>
    <t>Distribución de becarios y escuelas de educación primaria y secundaria por tipo de servicio según concentración de becarios PROSPERA (2016-2017)</t>
  </si>
  <si>
    <t>Distribución de becarios y planteles de educación media superior por tipo de institución según concentración de becarios PROSPERA (2016-2017)</t>
  </si>
  <si>
    <t>Nota: Los niveles de concentración no incluyen a 11 910 becarios de educación primaria, a 48 790 de secundaria, ni a 3 728 de educación media superior, debido a que no fue posible identificar a las escuelas donde estos asisten.</t>
  </si>
  <si>
    <t>Fuente: INEE, cálculos con base en el Padrón de becarios PROSPERA del ciclo escolar 2016-2017, PROSPERA (2018); y en las Estadísticas continuas del formato 911 a inicio del ciclo escolar 2016-2017, (SEP-DGPPyEE).</t>
  </si>
  <si>
    <t>Más de 180</t>
  </si>
  <si>
    <t>De 91 a 180</t>
  </si>
  <si>
    <t>De 51 a 90</t>
  </si>
  <si>
    <t>De 1 a 50</t>
  </si>
  <si>
    <t>Más de 300</t>
  </si>
  <si>
    <t>De 151 a 300</t>
  </si>
  <si>
    <t>De 51 a 150</t>
  </si>
  <si>
    <t>¿Cómo es la concentración de becarios PROSPERA en las escuelas según el tipo de servicio al que pertenecen?</t>
  </si>
  <si>
    <r>
      <t>Becarios</t>
    </r>
    <r>
      <rPr>
        <b/>
        <vertAlign val="superscript"/>
        <sz val="8"/>
        <color theme="0"/>
        <rFont val="Calibri"/>
        <family val="2"/>
        <scheme val="minor"/>
      </rPr>
      <t>1</t>
    </r>
  </si>
  <si>
    <r>
      <t>Total</t>
    </r>
    <r>
      <rPr>
        <vertAlign val="superscript"/>
        <sz val="8"/>
        <rFont val="Calibri"/>
        <family val="2"/>
        <scheme val="minor"/>
      </rPr>
      <t>2</t>
    </r>
  </si>
  <si>
    <r>
      <rPr>
        <vertAlign val="superscript"/>
        <sz val="7"/>
        <rFont val="Calibri"/>
        <family val="2"/>
        <scheme val="minor"/>
      </rPr>
      <t>1</t>
    </r>
    <r>
      <rPr>
        <sz val="7"/>
        <rFont val="Calibri"/>
        <family val="2"/>
        <scheme val="minor"/>
      </rPr>
      <t xml:space="preserve"> La suma de becarios por tipo de servicio no es igual al total por nivel debido a que no fue posible identificar a las escuelas/planteles donde asisten 11 910 becarios de educación primaria, 48 790 de secundaria y 14 391 de educación media superior.</t>
    </r>
  </si>
  <si>
    <r>
      <rPr>
        <vertAlign val="superscript"/>
        <sz val="7"/>
        <rFont val="Calibri"/>
        <family val="2"/>
        <scheme val="minor"/>
      </rPr>
      <t>2</t>
    </r>
    <r>
      <rPr>
        <sz val="7"/>
        <rFont val="Calibri"/>
        <family val="2"/>
        <scheme val="minor"/>
      </rPr>
      <t xml:space="preserve"> El total no corresponde con la suma de planteles desglosados por modelo educativo, ya que existen planteles que ofrecen más de un modelo.</t>
    </r>
  </si>
  <si>
    <r>
      <t>Becarios</t>
    </r>
    <r>
      <rPr>
        <b/>
        <vertAlign val="superscript"/>
        <sz val="8"/>
        <color theme="0"/>
        <rFont val="Arial"/>
        <family val="2"/>
      </rPr>
      <t>1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</si>
  <si>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La suma de becarios no es igual al total debido a que no fue posible identificar a las instituciones donde asisten 3 728 becarios, 0.3% del total.</t>
    </r>
  </si>
  <si>
    <r>
      <t>Tabla 2.4 Distribución de becarios y escuelas de educación primaria y secundaria por tipo de servicio según concentración</t>
    </r>
    <r>
      <rPr>
        <b/>
        <vertAlign val="superscript"/>
        <sz val="8"/>
        <rFont val="Calibri"/>
        <family val="2"/>
        <scheme val="minor"/>
      </rPr>
      <t>1</t>
    </r>
    <r>
      <rPr>
        <b/>
        <sz val="8"/>
        <rFont val="Calibri"/>
        <family val="2"/>
        <scheme val="minor"/>
      </rPr>
      <t xml:space="preserve"> de becarios PROSPERA (2016-2017)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</si>
  <si>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Los rangos para los niveles de concentración son: </t>
    </r>
    <r>
      <rPr>
        <b/>
        <sz val="7"/>
        <rFont val="Arial"/>
        <family val="2"/>
      </rPr>
      <t>Primaria</t>
    </r>
    <r>
      <rPr>
        <sz val="7"/>
        <rFont val="Arial"/>
        <family val="2"/>
      </rPr>
      <t xml:space="preserve"> Nula [0,0]%, Baja (0,30]%, Media (30,63]%, Alta (63,100]; </t>
    </r>
    <r>
      <rPr>
        <b/>
        <sz val="7"/>
        <rFont val="Arial"/>
        <family val="2"/>
      </rPr>
      <t>Secundaria</t>
    </r>
    <r>
      <rPr>
        <sz val="7"/>
        <rFont val="Arial"/>
        <family val="2"/>
      </rPr>
      <t xml:space="preserve"> Nula [0,0]%, Baja (0,37]%, Media (37,70]%, Alta (70,100].</t>
    </r>
  </si>
  <si>
    <r>
      <t>Tabla 2.3 Alumnos y planteles en</t>
    </r>
    <r>
      <rPr>
        <b/>
        <sz val="8"/>
        <rFont val="Arial"/>
        <family val="2"/>
      </rPr>
      <t xml:space="preserve"> educación media superior por sostenimiento, control administrativo, institución y tipo de plantel (2016-2017)</t>
    </r>
  </si>
  <si>
    <r>
      <t>Tabla 2.5 Distribución de becarios y planteles de educación media superior por tipo de institución según concentración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de becarios PROSPERA (2016-2017)</t>
    </r>
  </si>
  <si>
    <r>
      <rPr>
        <vertAlign val="superscript"/>
        <sz val="7"/>
        <color theme="1"/>
        <rFont val="Arial"/>
        <family val="2"/>
      </rPr>
      <t>1</t>
    </r>
    <r>
      <rPr>
        <sz val="7"/>
        <color theme="1"/>
        <rFont val="Arial"/>
        <family val="2"/>
      </rPr>
      <t xml:space="preserve"> Los rangos para los niveles de concentración son Nula [0,0], Baja (0,33], Media (33,70], Alta (70,100].</t>
    </r>
  </si>
  <si>
    <r>
      <t xml:space="preserve">1 </t>
    </r>
    <r>
      <rPr>
        <sz val="7"/>
        <rFont val="Arial"/>
        <family val="2"/>
      </rPr>
      <t>Se utiliza el Índice de marginación por localidad 2010 de CONAPO (2012); para las áreas urbanas se utiliza el índice de marginación por AGEB, 2010, en caso de contar con éste.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</si>
  <si>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Los rangos para los niveles de concentración son: </t>
    </r>
    <r>
      <rPr>
        <b/>
        <sz val="7"/>
        <rFont val="Arial"/>
        <family val="2"/>
      </rPr>
      <t>Primaria</t>
    </r>
    <r>
      <rPr>
        <sz val="7"/>
        <rFont val="Arial"/>
        <family val="2"/>
      </rPr>
      <t xml:space="preserve"> Baja: [0, 18.2]; Media: (18.2, 36.3] y Alta: (36.3, 77.9]; </t>
    </r>
    <r>
      <rPr>
        <b/>
        <sz val="7"/>
        <rFont val="Arial"/>
        <family val="2"/>
      </rPr>
      <t>Secundaria</t>
    </r>
    <r>
      <rPr>
        <sz val="7"/>
        <rFont val="Arial"/>
        <family val="2"/>
      </rPr>
      <t xml:space="preserve"> Baja: [0, 18.2]; Media: (18.2, 36.3] y Alta: (36.3, 77.9]; </t>
    </r>
    <r>
      <rPr>
        <b/>
        <sz val="7"/>
        <rFont val="Arial"/>
        <family val="2"/>
      </rPr>
      <t>Educación media superior:</t>
    </r>
    <r>
      <rPr>
        <sz val="7"/>
        <rFont val="Arial"/>
        <family val="2"/>
      </rPr>
      <t xml:space="preserve"> Nula [0,0], Baja (0,33], Media (33,70], Alta (70,100].</t>
    </r>
  </si>
  <si>
    <r>
      <t>Tabla 2.7 Distribución de becarios y escuelas o planteles por nivel o tipo educativo y por grado de marginación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según concentración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de becarios PROSPERA (2016-2017)</t>
    </r>
  </si>
  <si>
    <t>CCH, ENP y Bachilleratos de las universidades autónomas</t>
  </si>
  <si>
    <t>¿Cuántos alumnos en promedio tienen las escuelas con mayor concentración de becarios PROSPERA?</t>
  </si>
  <si>
    <t>¿En qué tipos de localidad se ubican las escuelas que atienden a los becarios PROSPERA según grado de marginación y tamaño de localidad?</t>
  </si>
  <si>
    <t>Tabla 2.1-A Porcentaje de becarios PROSPERA respecto a la matricula escolar en educación primaria por entidad federativa según tipo de servicio (2016-2017)</t>
  </si>
  <si>
    <t>Entidad
federativa</t>
  </si>
  <si>
    <t>Porcentaje de becarios respecto a la matrícula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</si>
  <si>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</si>
  <si>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</si>
  <si>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</si>
  <si>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</si>
  <si>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</si>
  <si>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</si>
  <si>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</si>
  <si>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</si>
  <si>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</si>
  <si>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</si>
  <si>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</si>
  <si>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</si>
  <si>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</si>
  <si>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</si>
  <si>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</si>
  <si>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</si>
  <si>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</si>
  <si>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</si>
  <si>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</si>
  <si>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</si>
  <si>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</si>
  <si>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</si>
  <si>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</si>
  <si>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</si>
  <si>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</si>
  <si>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</si>
  <si>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</si>
  <si>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</si>
  <si>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</si>
  <si>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</si>
  <si>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</si>
  <si>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</si>
  <si>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Nacional</t>
  </si>
  <si>
    <t>n.a. No aplica. Significa que no hay escuelas que ofrezcan el tipo de servicio especificado en la entidad federativa.</t>
  </si>
  <si>
    <t>Tabla 2.2-A Porcentaje de becarios PROSPERA respecto a la matricula escolar en educación secundaria por entidad federativa según tipo de servicio (2016-2017)</t>
  </si>
  <si>
    <t>Tabla 2.3-A Porcentaje de becarios PROSPERA respecto a la matricula escolar en educación media superior por entidad federativa según tipo de servicio (2016-2017)</t>
  </si>
  <si>
    <t xml:space="preserve">Bachillerato tecnológico </t>
  </si>
  <si>
    <t>n.a. No aplica. Significa que no hay planteles que ofrezcan el modelo educativo especificado en la entidad federativa.</t>
  </si>
  <si>
    <t>Tabla 2.4-A Distribución de escuelas de educación primaria por entidad federativa según concentración de becarios PROSPERA (2016-2017)</t>
  </si>
  <si>
    <t>Distribución porcentual</t>
  </si>
  <si>
    <t>n.a. No aplica. Significa que no hay escuelas con el nivel de concentración especificado en la entidad federativa.</t>
  </si>
  <si>
    <t>Tabla 2.5-A Distribución de escuelas de educación secundaria por entidad federativa según concentración de becarios PROSPERA (2016-2017)</t>
  </si>
  <si>
    <t>Tabla 2.6-A Distribución de planteles de educación media superior por entidad federativa según concentración de becarios PROSPERA (2016-2017)</t>
  </si>
  <si>
    <t>n.a. No aplica. Significa que no hay planteles con el nivel de concentración especificado en la entidad federativa.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</si>
</sst>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##\ ###\ ###"/>
    <numFmt numFmtId="165" formatCode="0.0"/>
    <numFmt numFmtId="166" formatCode="###\ ###\ ##0"/>
    <numFmt numFmtId="167" formatCode="###.0\ ###\ ###"/>
    <numFmt numFmtId="168" formatCode="##\ ###\ ###"/>
    <numFmt numFmtId="169" formatCode="_-* #,##0.0_-;\-* #,##0.0_-;_-* &quot;-&quot;??_-;_-@_-"/>
    <numFmt numFmtId="170" formatCode="#\ ###\ ##0"/>
  </numFmts>
  <fonts count="60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8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sz val="7"/>
      <name val="Arial"/>
      <family val="2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  <scheme val="minor"/>
    </font>
    <font>
      <vertAlign val="superscript"/>
      <sz val="7"/>
      <name val="Calibri"/>
      <family val="2"/>
      <scheme val="minor"/>
    </font>
    <font>
      <sz val="7"/>
      <name val="Calibri"/>
      <family val="2"/>
      <scheme val="minor"/>
    </font>
    <font>
      <sz val="8"/>
      <color theme="1"/>
      <name val="Calibri"/>
      <family val="2"/>
      <scheme val="minor"/>
    </font>
    <font>
      <b/>
      <vertAlign val="superscript"/>
      <sz val="8"/>
      <color theme="0"/>
      <name val="Arial"/>
      <family val="2"/>
    </font>
    <font>
      <b/>
      <sz val="8"/>
      <color theme="1"/>
      <name val="Arial"/>
      <family val="2"/>
    </font>
    <font>
      <vertAlign val="superscript"/>
      <sz val="7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Calibri"/>
      <family val="2"/>
      <scheme val="minor"/>
    </font>
    <font>
      <b/>
      <sz val="7"/>
      <name val="Arial"/>
      <family val="2"/>
    </font>
    <font>
      <sz val="7"/>
      <color theme="1"/>
      <name val="Calibri"/>
      <family val="2"/>
      <scheme val="minor"/>
    </font>
    <font>
      <b/>
      <vertAlign val="superscript"/>
      <sz val="8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b/>
      <vertAlign val="superscript"/>
      <sz val="8"/>
      <name val="Arial"/>
      <family val="2"/>
    </font>
    <font>
      <b/>
      <sz val="11"/>
      <color theme="1"/>
      <name val="Times New Roman"/>
      <family val="1"/>
    </font>
    <font>
      <sz val="6"/>
      <name val="Arial"/>
      <family val="2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3669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1" fillId="0" borderId="0"/>
    <xf numFmtId="43" fontId="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4" applyNumberFormat="0" applyFill="0" applyAlignment="0" applyProtection="0"/>
    <xf numFmtId="0" fontId="23" fillId="0" borderId="25" applyNumberFormat="0" applyFill="0" applyAlignment="0" applyProtection="0"/>
    <xf numFmtId="0" fontId="24" fillId="0" borderId="2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27" applyNumberFormat="0" applyAlignment="0" applyProtection="0"/>
    <xf numFmtId="0" fontId="29" fillId="11" borderId="28" applyNumberFormat="0" applyAlignment="0" applyProtection="0"/>
    <xf numFmtId="0" fontId="30" fillId="11" borderId="27" applyNumberFormat="0" applyAlignment="0" applyProtection="0"/>
    <xf numFmtId="0" fontId="31" fillId="0" borderId="29" applyNumberFormat="0" applyFill="0" applyAlignment="0" applyProtection="0"/>
    <xf numFmtId="0" fontId="7" fillId="12" borderId="30" applyNumberFormat="0" applyAlignment="0" applyProtection="0"/>
    <xf numFmtId="0" fontId="8" fillId="0" borderId="0" applyNumberFormat="0" applyFill="0" applyBorder="0" applyAlignment="0" applyProtection="0"/>
    <xf numFmtId="0" fontId="6" fillId="13" borderId="31" applyNumberFormat="0" applyFont="0" applyAlignment="0" applyProtection="0"/>
    <xf numFmtId="0" fontId="32" fillId="0" borderId="0" applyNumberFormat="0" applyFill="0" applyBorder="0" applyAlignment="0" applyProtection="0"/>
    <xf numFmtId="0" fontId="9" fillId="0" borderId="32" applyNumberFormat="0" applyFill="0" applyAlignment="0" applyProtection="0"/>
    <xf numFmtId="0" fontId="10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10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10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10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10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10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33" fillId="0" borderId="0"/>
    <xf numFmtId="0" fontId="6" fillId="0" borderId="0"/>
    <xf numFmtId="0" fontId="11" fillId="0" borderId="0"/>
    <xf numFmtId="0" fontId="11" fillId="0" borderId="0"/>
  </cellStyleXfs>
  <cellXfs count="399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justify" vertical="center"/>
    </xf>
    <xf numFmtId="0" fontId="5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11" fillId="0" borderId="0" xfId="1"/>
    <xf numFmtId="0" fontId="0" fillId="0" borderId="1" xfId="0" applyBorder="1" applyAlignment="1">
      <alignment wrapText="1"/>
    </xf>
    <xf numFmtId="0" fontId="0" fillId="4" borderId="1" xfId="0" applyFill="1" applyBorder="1" applyAlignment="1">
      <alignment wrapText="1"/>
    </xf>
    <xf numFmtId="165" fontId="0" fillId="0" borderId="1" xfId="0" applyNumberFormat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0" fontId="12" fillId="0" borderId="0" xfId="1" applyFont="1"/>
    <xf numFmtId="165" fontId="6" fillId="0" borderId="1" xfId="1" applyNumberFormat="1" applyFont="1" applyFill="1" applyBorder="1" applyAlignment="1">
      <alignment horizontal="center"/>
    </xf>
    <xf numFmtId="165" fontId="6" fillId="0" borderId="1" xfId="1" applyNumberFormat="1" applyFont="1" applyBorder="1" applyAlignment="1">
      <alignment horizontal="center"/>
    </xf>
    <xf numFmtId="0" fontId="3" fillId="0" borderId="0" xfId="1" applyFont="1" applyFill="1" applyBorder="1"/>
    <xf numFmtId="0" fontId="3" fillId="0" borderId="1" xfId="1" applyFont="1" applyFill="1" applyBorder="1"/>
    <xf numFmtId="0" fontId="10" fillId="3" borderId="1" xfId="1" applyFont="1" applyFill="1" applyBorder="1" applyAlignment="1">
      <alignment vertical="center" wrapText="1"/>
    </xf>
    <xf numFmtId="0" fontId="8" fillId="3" borderId="1" xfId="1" applyFont="1" applyFill="1" applyBorder="1" applyAlignment="1">
      <alignment vertical="center" wrapText="1"/>
    </xf>
    <xf numFmtId="0" fontId="3" fillId="4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8" fillId="5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/>
    <xf numFmtId="166" fontId="3" fillId="0" borderId="12" xfId="0" applyNumberFormat="1" applyFont="1" applyFill="1" applyBorder="1" applyAlignment="1">
      <alignment vertical="center" wrapText="1"/>
    </xf>
    <xf numFmtId="166" fontId="3" fillId="0" borderId="0" xfId="0" applyNumberFormat="1" applyFont="1" applyFill="1" applyBorder="1" applyAlignment="1">
      <alignment vertical="center" wrapText="1"/>
    </xf>
    <xf numFmtId="166" fontId="3" fillId="0" borderId="9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vertical="center" wrapText="1"/>
    </xf>
    <xf numFmtId="3" fontId="14" fillId="4" borderId="1" xfId="0" applyNumberFormat="1" applyFont="1" applyFill="1" applyBorder="1" applyAlignment="1">
      <alignment horizontal="center" vertical="center" wrapText="1"/>
    </xf>
    <xf numFmtId="166" fontId="3" fillId="0" borderId="12" xfId="0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3" fillId="0" borderId="0" xfId="0" applyFont="1"/>
    <xf numFmtId="0" fontId="35" fillId="0" borderId="0" xfId="1" applyFont="1" applyBorder="1" applyAlignment="1">
      <alignment horizontal="left" vertical="top" wrapText="1"/>
    </xf>
    <xf numFmtId="0" fontId="35" fillId="0" borderId="15" xfId="1" applyFont="1" applyBorder="1" applyAlignment="1">
      <alignment horizontal="left" vertical="top" wrapText="1"/>
    </xf>
    <xf numFmtId="3" fontId="36" fillId="5" borderId="1" xfId="1" applyNumberFormat="1" applyFont="1" applyFill="1" applyBorder="1" applyAlignment="1">
      <alignment horizontal="center" vertical="center" wrapText="1"/>
    </xf>
    <xf numFmtId="165" fontId="34" fillId="0" borderId="1" xfId="1" applyNumberFormat="1" applyFont="1" applyFill="1" applyBorder="1" applyAlignment="1">
      <alignment horizontal="right"/>
    </xf>
    <xf numFmtId="165" fontId="34" fillId="0" borderId="1" xfId="1" applyNumberFormat="1" applyFont="1" applyFill="1" applyBorder="1" applyAlignment="1"/>
    <xf numFmtId="164" fontId="34" fillId="0" borderId="1" xfId="1" applyNumberFormat="1" applyFont="1" applyFill="1" applyBorder="1" applyAlignment="1">
      <alignment horizontal="right"/>
    </xf>
    <xf numFmtId="0" fontId="34" fillId="0" borderId="1" xfId="1" applyNumberFormat="1" applyFont="1" applyFill="1" applyBorder="1" applyAlignment="1">
      <alignment horizontal="right"/>
    </xf>
    <xf numFmtId="164" fontId="34" fillId="0" borderId="1" xfId="1" applyNumberFormat="1" applyFont="1" applyFill="1" applyBorder="1" applyAlignment="1"/>
    <xf numFmtId="0" fontId="34" fillId="2" borderId="7" xfId="1" applyFont="1" applyFill="1" applyBorder="1" applyAlignment="1">
      <alignment horizontal="left"/>
    </xf>
    <xf numFmtId="0" fontId="33" fillId="0" borderId="0" xfId="0" applyFont="1" applyBorder="1"/>
    <xf numFmtId="0" fontId="34" fillId="0" borderId="0" xfId="1" applyFont="1"/>
    <xf numFmtId="0" fontId="38" fillId="0" borderId="0" xfId="1" applyFont="1"/>
    <xf numFmtId="0" fontId="19" fillId="0" borderId="0" xfId="1" applyFont="1"/>
    <xf numFmtId="3" fontId="39" fillId="5" borderId="1" xfId="1" applyNumberFormat="1" applyFont="1" applyFill="1" applyBorder="1" applyAlignment="1">
      <alignment horizontal="center" vertical="center" wrapText="1"/>
    </xf>
    <xf numFmtId="165" fontId="19" fillId="0" borderId="1" xfId="1" applyNumberFormat="1" applyFont="1" applyFill="1" applyBorder="1" applyAlignment="1">
      <alignment horizontal="right" vertical="center" wrapText="1"/>
    </xf>
    <xf numFmtId="165" fontId="19" fillId="0" borderId="1" xfId="1" applyNumberFormat="1" applyFont="1" applyFill="1" applyBorder="1" applyAlignment="1">
      <alignment vertical="center" wrapText="1"/>
    </xf>
    <xf numFmtId="166" fontId="19" fillId="0" borderId="1" xfId="1" applyNumberFormat="1" applyFont="1" applyFill="1" applyBorder="1" applyAlignment="1">
      <alignment horizontal="right" vertical="center" wrapText="1"/>
    </xf>
    <xf numFmtId="166" fontId="19" fillId="0" borderId="1" xfId="1" applyNumberFormat="1" applyFont="1" applyFill="1" applyBorder="1" applyAlignment="1">
      <alignment vertical="center" wrapText="1"/>
    </xf>
    <xf numFmtId="165" fontId="19" fillId="2" borderId="1" xfId="1" applyNumberFormat="1" applyFont="1" applyFill="1" applyBorder="1" applyAlignment="1">
      <alignment horizontal="right"/>
    </xf>
    <xf numFmtId="165" fontId="19" fillId="2" borderId="1" xfId="1" applyNumberFormat="1" applyFont="1" applyFill="1" applyBorder="1" applyAlignment="1"/>
    <xf numFmtId="164" fontId="19" fillId="2" borderId="1" xfId="1" applyNumberFormat="1" applyFont="1" applyFill="1" applyBorder="1" applyAlignment="1">
      <alignment horizontal="right"/>
    </xf>
    <xf numFmtId="164" fontId="19" fillId="2" borderId="1" xfId="1" applyNumberFormat="1" applyFont="1" applyFill="1" applyBorder="1" applyAlignment="1"/>
    <xf numFmtId="167" fontId="19" fillId="2" borderId="1" xfId="1" applyNumberFormat="1" applyFont="1" applyFill="1" applyBorder="1" applyAlignment="1">
      <alignment horizontal="right"/>
    </xf>
    <xf numFmtId="167" fontId="19" fillId="2" borderId="1" xfId="1" applyNumberFormat="1" applyFont="1" applyFill="1" applyBorder="1" applyAlignment="1"/>
    <xf numFmtId="164" fontId="38" fillId="6" borderId="15" xfId="1" applyNumberFormat="1" applyFont="1" applyFill="1" applyBorder="1" applyAlignment="1">
      <alignment horizontal="right"/>
    </xf>
    <xf numFmtId="164" fontId="38" fillId="6" borderId="15" xfId="1" applyNumberFormat="1" applyFont="1" applyFill="1" applyBorder="1" applyAlignment="1"/>
    <xf numFmtId="164" fontId="38" fillId="6" borderId="10" xfId="1" applyNumberFormat="1" applyFont="1" applyFill="1" applyBorder="1" applyAlignment="1"/>
    <xf numFmtId="0" fontId="43" fillId="0" borderId="0" xfId="0" applyFont="1"/>
    <xf numFmtId="0" fontId="36" fillId="5" borderId="1" xfId="0" applyFont="1" applyFill="1" applyBorder="1" applyAlignment="1">
      <alignment horizontal="center"/>
    </xf>
    <xf numFmtId="168" fontId="36" fillId="5" borderId="1" xfId="0" applyNumberFormat="1" applyFont="1" applyFill="1" applyBorder="1" applyAlignment="1">
      <alignment horizontal="center" vertical="center" wrapText="1"/>
    </xf>
    <xf numFmtId="169" fontId="36" fillId="5" borderId="1" xfId="2" applyNumberFormat="1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vertical="center" wrapText="1"/>
    </xf>
    <xf numFmtId="49" fontId="33" fillId="0" borderId="1" xfId="0" applyNumberFormat="1" applyFont="1" applyBorder="1" applyAlignment="1">
      <alignment vertical="center"/>
    </xf>
    <xf numFmtId="168" fontId="33" fillId="0" borderId="1" xfId="0" applyNumberFormat="1" applyFont="1" applyBorder="1" applyAlignment="1">
      <alignment vertical="center"/>
    </xf>
    <xf numFmtId="169" fontId="33" fillId="0" borderId="1" xfId="2" applyNumberFormat="1" applyFont="1" applyBorder="1" applyAlignment="1">
      <alignment vertical="center"/>
    </xf>
    <xf numFmtId="0" fontId="33" fillId="0" borderId="1" xfId="0" applyNumberFormat="1" applyFont="1" applyBorder="1" applyAlignment="1">
      <alignment vertical="center"/>
    </xf>
    <xf numFmtId="165" fontId="33" fillId="0" borderId="1" xfId="2" applyNumberFormat="1" applyFont="1" applyBorder="1" applyAlignment="1">
      <alignment horizontal="right" vertical="center"/>
    </xf>
    <xf numFmtId="168" fontId="33" fillId="0" borderId="1" xfId="0" applyNumberFormat="1" applyFont="1" applyBorder="1" applyAlignment="1">
      <alignment vertical="center" wrapText="1"/>
    </xf>
    <xf numFmtId="169" fontId="33" fillId="0" borderId="1" xfId="2" applyNumberFormat="1" applyFont="1" applyBorder="1" applyAlignment="1">
      <alignment vertical="center" wrapText="1"/>
    </xf>
    <xf numFmtId="0" fontId="33" fillId="0" borderId="1" xfId="0" applyNumberFormat="1" applyFont="1" applyBorder="1" applyAlignment="1">
      <alignment vertical="center" wrapText="1"/>
    </xf>
    <xf numFmtId="165" fontId="33" fillId="0" borderId="1" xfId="2" applyNumberFormat="1" applyFont="1" applyBorder="1" applyAlignment="1">
      <alignment vertical="center" wrapText="1"/>
    </xf>
    <xf numFmtId="168" fontId="35" fillId="4" borderId="1" xfId="0" applyNumberFormat="1" applyFont="1" applyFill="1" applyBorder="1" applyAlignment="1">
      <alignment vertical="center"/>
    </xf>
    <xf numFmtId="169" fontId="35" fillId="4" borderId="1" xfId="2" applyNumberFormat="1" applyFont="1" applyFill="1" applyBorder="1" applyAlignment="1">
      <alignment vertical="center"/>
    </xf>
    <xf numFmtId="165" fontId="35" fillId="4" borderId="1" xfId="2" applyNumberFormat="1" applyFont="1" applyFill="1" applyBorder="1" applyAlignment="1">
      <alignment horizontal="right" vertical="center"/>
    </xf>
    <xf numFmtId="168" fontId="35" fillId="4" borderId="1" xfId="0" applyNumberFormat="1" applyFont="1" applyFill="1" applyBorder="1" applyAlignment="1">
      <alignment vertical="center" wrapText="1"/>
    </xf>
    <xf numFmtId="169" fontId="35" fillId="4" borderId="1" xfId="0" applyNumberFormat="1" applyFont="1" applyFill="1" applyBorder="1" applyAlignment="1">
      <alignment vertical="center" wrapText="1"/>
    </xf>
    <xf numFmtId="165" fontId="35" fillId="4" borderId="1" xfId="2" applyNumberFormat="1" applyFont="1" applyFill="1" applyBorder="1" applyAlignment="1">
      <alignment vertical="center" wrapText="1"/>
    </xf>
    <xf numFmtId="0" fontId="37" fillId="0" borderId="0" xfId="0" applyFont="1" applyFill="1" applyAlignment="1"/>
    <xf numFmtId="0" fontId="47" fillId="0" borderId="0" xfId="0" applyFont="1" applyFill="1" applyAlignment="1">
      <alignment horizontal="left" vertical="center"/>
    </xf>
    <xf numFmtId="0" fontId="38" fillId="0" borderId="0" xfId="0" applyFont="1"/>
    <xf numFmtId="0" fontId="19" fillId="0" borderId="0" xfId="0" applyFont="1"/>
    <xf numFmtId="3" fontId="39" fillId="5" borderId="23" xfId="0" applyNumberFormat="1" applyFont="1" applyFill="1" applyBorder="1" applyAlignment="1">
      <alignment horizontal="center" vertical="center" wrapText="1"/>
    </xf>
    <xf numFmtId="3" fontId="39" fillId="5" borderId="22" xfId="0" applyNumberFormat="1" applyFont="1" applyFill="1" applyBorder="1" applyAlignment="1">
      <alignment horizontal="center" vertical="center" wrapText="1"/>
    </xf>
    <xf numFmtId="3" fontId="39" fillId="5" borderId="2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right" vertical="center" wrapText="1"/>
    </xf>
    <xf numFmtId="166" fontId="19" fillId="0" borderId="1" xfId="0" applyNumberFormat="1" applyFont="1" applyFill="1" applyBorder="1" applyAlignment="1">
      <alignment vertical="center" wrapText="1"/>
    </xf>
    <xf numFmtId="165" fontId="19" fillId="2" borderId="1" xfId="0" applyNumberFormat="1" applyFont="1" applyFill="1" applyBorder="1" applyAlignment="1">
      <alignment horizontal="right"/>
    </xf>
    <xf numFmtId="165" fontId="19" fillId="0" borderId="1" xfId="0" applyNumberFormat="1" applyFont="1" applyFill="1" applyBorder="1" applyAlignment="1">
      <alignment vertical="center" wrapText="1"/>
    </xf>
    <xf numFmtId="165" fontId="19" fillId="2" borderId="1" xfId="0" applyNumberFormat="1" applyFont="1" applyFill="1" applyBorder="1" applyAlignment="1"/>
    <xf numFmtId="0" fontId="37" fillId="0" borderId="0" xfId="1" applyFont="1"/>
    <xf numFmtId="0" fontId="45" fillId="0" borderId="0" xfId="0" applyFont="1"/>
    <xf numFmtId="0" fontId="50" fillId="0" borderId="0" xfId="0" applyFont="1"/>
    <xf numFmtId="0" fontId="36" fillId="5" borderId="1" xfId="0" applyFont="1" applyFill="1" applyBorder="1" applyAlignment="1">
      <alignment horizontal="center" vertical="center"/>
    </xf>
    <xf numFmtId="0" fontId="33" fillId="6" borderId="1" xfId="0" applyNumberFormat="1" applyFont="1" applyFill="1" applyBorder="1" applyAlignment="1">
      <alignment horizontal="right"/>
    </xf>
    <xf numFmtId="165" fontId="33" fillId="6" borderId="1" xfId="0" applyNumberFormat="1" applyFont="1" applyFill="1" applyBorder="1" applyAlignment="1">
      <alignment horizontal="right"/>
    </xf>
    <xf numFmtId="0" fontId="34" fillId="4" borderId="1" xfId="0" applyNumberFormat="1" applyFont="1" applyFill="1" applyBorder="1"/>
    <xf numFmtId="164" fontId="34" fillId="4" borderId="1" xfId="0" applyNumberFormat="1" applyFont="1" applyFill="1" applyBorder="1"/>
    <xf numFmtId="164" fontId="34" fillId="4" borderId="1" xfId="0" applyNumberFormat="1" applyFont="1" applyFill="1" applyBorder="1" applyAlignment="1">
      <alignment horizontal="right"/>
    </xf>
    <xf numFmtId="0" fontId="45" fillId="4" borderId="1" xfId="0" applyFont="1" applyFill="1" applyBorder="1"/>
    <xf numFmtId="164" fontId="45" fillId="4" borderId="1" xfId="0" applyNumberFormat="1" applyFont="1" applyFill="1" applyBorder="1"/>
    <xf numFmtId="165" fontId="34" fillId="0" borderId="12" xfId="0" applyNumberFormat="1" applyFont="1" applyFill="1" applyBorder="1" applyAlignment="1">
      <alignment horizontal="right" vertical="center" wrapText="1"/>
    </xf>
    <xf numFmtId="165" fontId="34" fillId="0" borderId="0" xfId="0" applyNumberFormat="1" applyFont="1" applyFill="1" applyBorder="1" applyAlignment="1">
      <alignment vertical="center" wrapText="1"/>
    </xf>
    <xf numFmtId="165" fontId="34" fillId="0" borderId="9" xfId="0" applyNumberFormat="1" applyFont="1" applyFill="1" applyBorder="1" applyAlignment="1">
      <alignment vertical="center" wrapText="1"/>
    </xf>
    <xf numFmtId="165" fontId="34" fillId="0" borderId="12" xfId="0" applyNumberFormat="1" applyFont="1" applyFill="1" applyBorder="1" applyAlignment="1">
      <alignment vertical="center" wrapText="1"/>
    </xf>
    <xf numFmtId="166" fontId="34" fillId="0" borderId="12" xfId="0" applyNumberFormat="1" applyFont="1" applyFill="1" applyBorder="1" applyAlignment="1">
      <alignment horizontal="right" vertical="center" wrapText="1"/>
    </xf>
    <xf numFmtId="166" fontId="34" fillId="0" borderId="0" xfId="0" applyNumberFormat="1" applyFont="1" applyFill="1" applyBorder="1" applyAlignment="1">
      <alignment vertical="center" wrapText="1"/>
    </xf>
    <xf numFmtId="166" fontId="34" fillId="0" borderId="9" xfId="0" applyNumberFormat="1" applyFont="1" applyFill="1" applyBorder="1" applyAlignment="1">
      <alignment vertical="center" wrapText="1"/>
    </xf>
    <xf numFmtId="166" fontId="34" fillId="0" borderId="12" xfId="0" applyNumberFormat="1" applyFont="1" applyFill="1" applyBorder="1" applyAlignment="1">
      <alignment vertical="center" wrapText="1"/>
    </xf>
    <xf numFmtId="166" fontId="35" fillId="2" borderId="1" xfId="0" applyNumberFormat="1" applyFont="1" applyFill="1" applyBorder="1" applyAlignment="1">
      <alignment vertical="center" wrapText="1"/>
    </xf>
    <xf numFmtId="0" fontId="11" fillId="0" borderId="0" xfId="1" applyAlignment="1">
      <alignment vertical="center"/>
    </xf>
    <xf numFmtId="0" fontId="11" fillId="0" borderId="0" xfId="1" applyBorder="1"/>
    <xf numFmtId="165" fontId="33" fillId="38" borderId="1" xfId="2" applyNumberFormat="1" applyFont="1" applyFill="1" applyBorder="1" applyAlignment="1">
      <alignment horizontal="right" vertical="center"/>
    </xf>
    <xf numFmtId="165" fontId="33" fillId="39" borderId="1" xfId="2" applyNumberFormat="1" applyFont="1" applyFill="1" applyBorder="1" applyAlignment="1">
      <alignment horizontal="right" vertical="center"/>
    </xf>
    <xf numFmtId="0" fontId="43" fillId="39" borderId="0" xfId="0" applyFont="1" applyFill="1"/>
    <xf numFmtId="165" fontId="50" fillId="0" borderId="0" xfId="0" applyNumberFormat="1" applyFont="1"/>
    <xf numFmtId="49" fontId="33" fillId="0" borderId="1" xfId="0" applyNumberFormat="1" applyFont="1" applyFill="1" applyBorder="1" applyAlignment="1">
      <alignment vertical="center"/>
    </xf>
    <xf numFmtId="168" fontId="33" fillId="0" borderId="1" xfId="0" applyNumberFormat="1" applyFont="1" applyFill="1" applyBorder="1" applyAlignment="1">
      <alignment vertical="center"/>
    </xf>
    <xf numFmtId="169" fontId="33" fillId="0" borderId="1" xfId="2" applyNumberFormat="1" applyFont="1" applyFill="1" applyBorder="1" applyAlignment="1">
      <alignment vertical="center"/>
    </xf>
    <xf numFmtId="165" fontId="33" fillId="0" borderId="1" xfId="2" applyNumberFormat="1" applyFont="1" applyFill="1" applyBorder="1" applyAlignment="1">
      <alignment horizontal="right" vertical="center"/>
    </xf>
    <xf numFmtId="165" fontId="33" fillId="0" borderId="1" xfId="0" applyNumberFormat="1" applyFont="1" applyFill="1" applyBorder="1" applyAlignment="1">
      <alignment horizontal="right"/>
    </xf>
    <xf numFmtId="165" fontId="11" fillId="0" borderId="0" xfId="1" applyNumberFormat="1"/>
    <xf numFmtId="165" fontId="34" fillId="0" borderId="0" xfId="1" applyNumberFormat="1" applyFont="1" applyFill="1"/>
    <xf numFmtId="0" fontId="55" fillId="0" borderId="0" xfId="0" applyFont="1" applyAlignment="1">
      <alignment vertical="center"/>
    </xf>
    <xf numFmtId="165" fontId="0" fillId="2" borderId="1" xfId="0" applyNumberFormat="1" applyFont="1" applyFill="1" applyBorder="1" applyAlignment="1">
      <alignment horizontal="right"/>
    </xf>
    <xf numFmtId="0" fontId="19" fillId="2" borderId="1" xfId="0" applyNumberFormat="1" applyFont="1" applyFill="1" applyBorder="1" applyAlignment="1"/>
    <xf numFmtId="164" fontId="19" fillId="2" borderId="1" xfId="0" applyNumberFormat="1" applyFont="1" applyFill="1" applyBorder="1" applyAlignment="1"/>
    <xf numFmtId="164" fontId="34" fillId="2" borderId="1" xfId="1" applyNumberFormat="1" applyFont="1" applyFill="1" applyBorder="1" applyAlignment="1">
      <alignment horizontal="right"/>
    </xf>
    <xf numFmtId="165" fontId="34" fillId="2" borderId="1" xfId="1" applyNumberFormat="1" applyFont="1" applyFill="1" applyBorder="1" applyAlignment="1">
      <alignment horizontal="center" vertical="center"/>
    </xf>
    <xf numFmtId="164" fontId="34" fillId="2" borderId="1" xfId="1" applyNumberFormat="1" applyFont="1" applyFill="1" applyBorder="1" applyAlignment="1"/>
    <xf numFmtId="0" fontId="45" fillId="4" borderId="1" xfId="0" applyFont="1" applyFill="1" applyBorder="1" applyAlignment="1">
      <alignment horizontal="right"/>
    </xf>
    <xf numFmtId="165" fontId="45" fillId="4" borderId="1" xfId="0" applyNumberFormat="1" applyFont="1" applyFill="1" applyBorder="1"/>
    <xf numFmtId="0" fontId="0" fillId="0" borderId="7" xfId="0" applyBorder="1" applyAlignment="1">
      <alignment horizontal="center" vertical="center"/>
    </xf>
    <xf numFmtId="164" fontId="0" fillId="2" borderId="4" xfId="0" applyNumberFormat="1" applyFill="1" applyBorder="1"/>
    <xf numFmtId="164" fontId="0" fillId="0" borderId="0" xfId="0" applyNumberFormat="1" applyFont="1" applyFill="1" applyBorder="1"/>
    <xf numFmtId="164" fontId="0" fillId="2" borderId="10" xfId="0" applyNumberFormat="1" applyFill="1" applyBorder="1"/>
    <xf numFmtId="164" fontId="0" fillId="0" borderId="9" xfId="0" applyNumberFormat="1" applyFont="1" applyFill="1" applyBorder="1"/>
    <xf numFmtId="0" fontId="0" fillId="0" borderId="11" xfId="0" applyBorder="1" applyAlignment="1">
      <alignment horizontal="center" vertical="center"/>
    </xf>
    <xf numFmtId="165" fontId="0" fillId="0" borderId="15" xfId="0" applyNumberFormat="1" applyFont="1" applyFill="1" applyBorder="1" applyAlignment="1">
      <alignment horizontal="right"/>
    </xf>
    <xf numFmtId="165" fontId="0" fillId="0" borderId="10" xfId="0" applyNumberFormat="1" applyFont="1" applyFill="1" applyBorder="1" applyAlignment="1">
      <alignment horizontal="right"/>
    </xf>
    <xf numFmtId="0" fontId="0" fillId="2" borderId="7" xfId="0" applyFill="1" applyBorder="1" applyAlignment="1">
      <alignment horizontal="center" vertical="center"/>
    </xf>
    <xf numFmtId="164" fontId="0" fillId="0" borderId="12" xfId="0" applyNumberFormat="1" applyFont="1" applyFill="1" applyBorder="1"/>
    <xf numFmtId="165" fontId="0" fillId="0" borderId="11" xfId="0" applyNumberFormat="1" applyFont="1" applyFill="1" applyBorder="1" applyAlignment="1">
      <alignment horizontal="right"/>
    </xf>
    <xf numFmtId="166" fontId="35" fillId="2" borderId="1" xfId="0" applyNumberFormat="1" applyFont="1" applyFill="1" applyBorder="1" applyAlignment="1">
      <alignment horizontal="right" vertical="center" wrapText="1"/>
    </xf>
    <xf numFmtId="165" fontId="35" fillId="2" borderId="1" xfId="1" applyNumberFormat="1" applyFont="1" applyFill="1" applyBorder="1"/>
    <xf numFmtId="165" fontId="35" fillId="2" borderId="1" xfId="0" applyNumberFormat="1" applyFont="1" applyFill="1" applyBorder="1" applyAlignment="1">
      <alignment vertical="center" wrapText="1"/>
    </xf>
    <xf numFmtId="165" fontId="35" fillId="2" borderId="1" xfId="1" applyNumberFormat="1" applyFont="1" applyFill="1" applyBorder="1" applyAlignment="1">
      <alignment horizontal="right"/>
    </xf>
    <xf numFmtId="3" fontId="14" fillId="4" borderId="2" xfId="0" applyNumberFormat="1" applyFont="1" applyFill="1" applyBorder="1" applyAlignment="1">
      <alignment horizontal="center" vertical="center" wrapText="1"/>
    </xf>
    <xf numFmtId="166" fontId="3" fillId="0" borderId="5" xfId="0" applyNumberFormat="1" applyFont="1" applyFill="1" applyBorder="1" applyAlignment="1">
      <alignment vertical="center" wrapText="1"/>
    </xf>
    <xf numFmtId="166" fontId="3" fillId="0" borderId="13" xfId="0" applyNumberFormat="1" applyFont="1" applyFill="1" applyBorder="1" applyAlignment="1">
      <alignment vertical="center" wrapText="1"/>
    </xf>
    <xf numFmtId="166" fontId="3" fillId="0" borderId="14" xfId="0" applyNumberFormat="1" applyFont="1" applyFill="1" applyBorder="1" applyAlignment="1">
      <alignment vertical="center" wrapText="1"/>
    </xf>
    <xf numFmtId="165" fontId="3" fillId="0" borderId="12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3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7" fillId="0" borderId="0" xfId="1" applyFont="1" applyBorder="1" applyAlignment="1">
      <alignment horizontal="left" vertical="center" wrapText="1"/>
    </xf>
    <xf numFmtId="0" fontId="35" fillId="0" borderId="0" xfId="1" applyFont="1" applyBorder="1" applyAlignment="1">
      <alignment horizontal="left" vertical="top" wrapText="1"/>
    </xf>
    <xf numFmtId="165" fontId="33" fillId="0" borderId="2" xfId="0" applyNumberFormat="1" applyFont="1" applyBorder="1" applyAlignment="1">
      <alignment horizontal="center" vertical="center"/>
    </xf>
    <xf numFmtId="165" fontId="33" fillId="0" borderId="4" xfId="0" applyNumberFormat="1" applyFont="1" applyBorder="1" applyAlignment="1">
      <alignment horizontal="center" vertical="center"/>
    </xf>
    <xf numFmtId="3" fontId="36" fillId="5" borderId="1" xfId="1" applyNumberFormat="1" applyFont="1" applyFill="1" applyBorder="1" applyAlignment="1">
      <alignment horizontal="center" vertical="center" wrapText="1"/>
    </xf>
    <xf numFmtId="3" fontId="34" fillId="0" borderId="2" xfId="1" applyNumberFormat="1" applyFont="1" applyFill="1" applyBorder="1" applyAlignment="1">
      <alignment horizontal="left" vertical="center" wrapText="1"/>
    </xf>
    <xf numFmtId="3" fontId="34" fillId="0" borderId="4" xfId="1" applyNumberFormat="1" applyFont="1" applyFill="1" applyBorder="1" applyAlignment="1">
      <alignment horizontal="left" vertical="center" wrapText="1"/>
    </xf>
    <xf numFmtId="3" fontId="34" fillId="0" borderId="2" xfId="1" applyNumberFormat="1" applyFont="1" applyBorder="1" applyAlignment="1">
      <alignment horizontal="left" vertical="center" wrapText="1"/>
    </xf>
    <xf numFmtId="3" fontId="34" fillId="0" borderId="4" xfId="1" applyNumberFormat="1" applyFont="1" applyBorder="1" applyAlignment="1">
      <alignment horizontal="left" vertical="center" wrapText="1"/>
    </xf>
    <xf numFmtId="3" fontId="36" fillId="5" borderId="2" xfId="1" applyNumberFormat="1" applyFont="1" applyFill="1" applyBorder="1" applyAlignment="1">
      <alignment horizontal="center" vertical="center" wrapText="1"/>
    </xf>
    <xf numFmtId="3" fontId="36" fillId="5" borderId="4" xfId="1" applyNumberFormat="1" applyFont="1" applyFill="1" applyBorder="1" applyAlignment="1">
      <alignment horizontal="center" vertical="center" wrapText="1"/>
    </xf>
    <xf numFmtId="3" fontId="36" fillId="5" borderId="7" xfId="1" applyNumberFormat="1" applyFont="1" applyFill="1" applyBorder="1" applyAlignment="1">
      <alignment horizontal="center" vertical="center" wrapText="1"/>
    </xf>
    <xf numFmtId="3" fontId="36" fillId="5" borderId="6" xfId="1" applyNumberFormat="1" applyFont="1" applyFill="1" applyBorder="1" applyAlignment="1">
      <alignment horizontal="center" vertical="center" wrapText="1"/>
    </xf>
    <xf numFmtId="0" fontId="38" fillId="0" borderId="0" xfId="1" applyFont="1" applyAlignment="1">
      <alignment horizontal="left" vertical="top" wrapText="1"/>
    </xf>
    <xf numFmtId="3" fontId="19" fillId="0" borderId="2" xfId="1" applyNumberFormat="1" applyFont="1" applyFill="1" applyBorder="1" applyAlignment="1">
      <alignment horizontal="left" vertical="center" wrapText="1"/>
    </xf>
    <xf numFmtId="3" fontId="19" fillId="0" borderId="3" xfId="1" applyNumberFormat="1" applyFont="1" applyFill="1" applyBorder="1" applyAlignment="1">
      <alignment horizontal="left" vertical="center" wrapText="1"/>
    </xf>
    <xf numFmtId="3" fontId="19" fillId="0" borderId="4" xfId="1" applyNumberFormat="1" applyFont="1" applyFill="1" applyBorder="1" applyAlignment="1">
      <alignment horizontal="left" vertical="center" wrapText="1"/>
    </xf>
    <xf numFmtId="0" fontId="37" fillId="0" borderId="0" xfId="1" applyFont="1" applyAlignment="1">
      <alignment horizontal="left" wrapText="1"/>
    </xf>
    <xf numFmtId="3" fontId="19" fillId="0" borderId="2" xfId="1" applyNumberFormat="1" applyFont="1" applyBorder="1" applyAlignment="1">
      <alignment horizontal="left" vertical="center" wrapText="1"/>
    </xf>
    <xf numFmtId="3" fontId="19" fillId="0" borderId="3" xfId="1" applyNumberFormat="1" applyFont="1" applyBorder="1" applyAlignment="1">
      <alignment horizontal="left" vertical="center" wrapText="1"/>
    </xf>
    <xf numFmtId="3" fontId="19" fillId="0" borderId="4" xfId="1" applyNumberFormat="1" applyFont="1" applyBorder="1" applyAlignment="1">
      <alignment horizontal="left" vertical="center" wrapText="1"/>
    </xf>
    <xf numFmtId="3" fontId="39" fillId="5" borderId="1" xfId="1" applyNumberFormat="1" applyFont="1" applyFill="1" applyBorder="1" applyAlignment="1">
      <alignment horizontal="center" vertical="center" wrapText="1"/>
    </xf>
    <xf numFmtId="3" fontId="19" fillId="0" borderId="2" xfId="1" applyNumberFormat="1" applyFont="1" applyFill="1" applyBorder="1" applyAlignment="1">
      <alignment vertical="center" wrapText="1"/>
    </xf>
    <xf numFmtId="3" fontId="19" fillId="0" borderId="3" xfId="1" applyNumberFormat="1" applyFont="1" applyFill="1" applyBorder="1" applyAlignment="1">
      <alignment vertical="center" wrapText="1"/>
    </xf>
    <xf numFmtId="3" fontId="19" fillId="0" borderId="12" xfId="1" applyNumberFormat="1" applyFont="1" applyFill="1" applyBorder="1" applyAlignment="1">
      <alignment vertical="center" wrapText="1"/>
    </xf>
    <xf numFmtId="3" fontId="19" fillId="0" borderId="11" xfId="1" applyNumberFormat="1" applyFont="1" applyFill="1" applyBorder="1" applyAlignment="1">
      <alignment vertical="center" wrapText="1"/>
    </xf>
    <xf numFmtId="3" fontId="19" fillId="0" borderId="1" xfId="1" applyNumberFormat="1" applyFont="1" applyFill="1" applyBorder="1" applyAlignment="1">
      <alignment horizontal="left" vertical="center" wrapText="1"/>
    </xf>
    <xf numFmtId="3" fontId="19" fillId="2" borderId="1" xfId="1" applyNumberFormat="1" applyFont="1" applyFill="1" applyBorder="1" applyAlignment="1">
      <alignment horizontal="left" vertical="center"/>
    </xf>
    <xf numFmtId="3" fontId="19" fillId="0" borderId="14" xfId="1" applyNumberFormat="1" applyFont="1" applyFill="1" applyBorder="1" applyAlignment="1">
      <alignment horizontal="left" vertical="center" wrapText="1"/>
    </xf>
    <xf numFmtId="3" fontId="19" fillId="0" borderId="11" xfId="1" applyNumberFormat="1" applyFont="1" applyFill="1" applyBorder="1" applyAlignment="1">
      <alignment horizontal="left" vertical="center" wrapText="1"/>
    </xf>
    <xf numFmtId="0" fontId="42" fillId="0" borderId="0" xfId="1" applyFont="1" applyAlignment="1">
      <alignment horizontal="left" wrapText="1"/>
    </xf>
    <xf numFmtId="0" fontId="37" fillId="0" borderId="0" xfId="1" applyFont="1" applyAlignment="1">
      <alignment horizontal="left" vertical="center" wrapText="1"/>
    </xf>
    <xf numFmtId="0" fontId="38" fillId="6" borderId="7" xfId="1" applyFont="1" applyFill="1" applyBorder="1" applyAlignment="1">
      <alignment horizontal="center"/>
    </xf>
    <xf numFmtId="0" fontId="38" fillId="6" borderId="8" xfId="1" applyFont="1" applyFill="1" applyBorder="1" applyAlignment="1">
      <alignment horizontal="center"/>
    </xf>
    <xf numFmtId="3" fontId="19" fillId="2" borderId="14" xfId="1" applyNumberFormat="1" applyFont="1" applyFill="1" applyBorder="1" applyAlignment="1">
      <alignment horizontal="left" vertical="center"/>
    </xf>
    <xf numFmtId="3" fontId="19" fillId="2" borderId="11" xfId="1" applyNumberFormat="1" applyFont="1" applyFill="1" applyBorder="1" applyAlignment="1">
      <alignment horizontal="left" vertical="center"/>
    </xf>
    <xf numFmtId="3" fontId="19" fillId="0" borderId="14" xfId="1" applyNumberFormat="1" applyFont="1" applyFill="1" applyBorder="1" applyAlignment="1">
      <alignment horizontal="left" vertical="center"/>
    </xf>
    <xf numFmtId="3" fontId="19" fillId="0" borderId="11" xfId="1" applyNumberFormat="1" applyFont="1" applyFill="1" applyBorder="1" applyAlignment="1">
      <alignment horizontal="left" vertical="center"/>
    </xf>
    <xf numFmtId="165" fontId="19" fillId="2" borderId="14" xfId="1" applyNumberFormat="1" applyFont="1" applyFill="1" applyBorder="1" applyAlignment="1">
      <alignment horizontal="left" vertical="center"/>
    </xf>
    <xf numFmtId="165" fontId="19" fillId="2" borderId="11" xfId="1" applyNumberFormat="1" applyFont="1" applyFill="1" applyBorder="1" applyAlignment="1">
      <alignment horizontal="left" vertical="center"/>
    </xf>
    <xf numFmtId="0" fontId="36" fillId="5" borderId="1" xfId="0" applyFont="1" applyFill="1" applyBorder="1" applyAlignment="1">
      <alignment horizontal="center"/>
    </xf>
    <xf numFmtId="0" fontId="36" fillId="5" borderId="1" xfId="0" applyFont="1" applyFill="1" applyBorder="1" applyAlignment="1">
      <alignment horizontal="center" vertical="center"/>
    </xf>
    <xf numFmtId="0" fontId="36" fillId="5" borderId="7" xfId="0" applyFont="1" applyFill="1" applyBorder="1" applyAlignment="1">
      <alignment horizontal="center"/>
    </xf>
    <xf numFmtId="0" fontId="36" fillId="5" borderId="8" xfId="0" applyFont="1" applyFill="1" applyBorder="1" applyAlignment="1">
      <alignment horizontal="center"/>
    </xf>
    <xf numFmtId="0" fontId="36" fillId="5" borderId="6" xfId="0" applyFont="1" applyFill="1" applyBorder="1" applyAlignment="1">
      <alignment horizontal="center"/>
    </xf>
    <xf numFmtId="0" fontId="36" fillId="5" borderId="7" xfId="0" applyFont="1" applyFill="1" applyBorder="1" applyAlignment="1">
      <alignment horizontal="center" vertical="center"/>
    </xf>
    <xf numFmtId="0" fontId="36" fillId="5" borderId="8" xfId="0" applyFont="1" applyFill="1" applyBorder="1" applyAlignment="1">
      <alignment horizontal="center" vertical="center"/>
    </xf>
    <xf numFmtId="0" fontId="36" fillId="5" borderId="6" xfId="0" applyFont="1" applyFill="1" applyBorder="1" applyAlignment="1">
      <alignment horizontal="center" vertical="center"/>
    </xf>
    <xf numFmtId="0" fontId="36" fillId="5" borderId="1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vertical="center" wrapText="1"/>
    </xf>
    <xf numFmtId="49" fontId="33" fillId="0" borderId="1" xfId="0" applyNumberFormat="1" applyFont="1" applyBorder="1" applyAlignment="1">
      <alignment vertical="center"/>
    </xf>
    <xf numFmtId="49" fontId="45" fillId="4" borderId="1" xfId="0" applyNumberFormat="1" applyFont="1" applyFill="1" applyBorder="1" applyAlignment="1">
      <alignment vertical="center"/>
    </xf>
    <xf numFmtId="0" fontId="38" fillId="0" borderId="0" xfId="0" applyFont="1" applyAlignment="1">
      <alignment horizontal="left" wrapText="1"/>
    </xf>
    <xf numFmtId="3" fontId="39" fillId="5" borderId="20" xfId="0" applyNumberFormat="1" applyFont="1" applyFill="1" applyBorder="1" applyAlignment="1">
      <alignment horizontal="center" vertical="center" wrapText="1"/>
    </xf>
    <xf numFmtId="3" fontId="39" fillId="5" borderId="17" xfId="0" applyNumberFormat="1" applyFont="1" applyFill="1" applyBorder="1" applyAlignment="1">
      <alignment horizontal="center" vertical="center" wrapText="1"/>
    </xf>
    <xf numFmtId="3" fontId="39" fillId="5" borderId="19" xfId="0" applyNumberFormat="1" applyFont="1" applyFill="1" applyBorder="1" applyAlignment="1">
      <alignment horizontal="center" vertical="center" wrapText="1"/>
    </xf>
    <xf numFmtId="3" fontId="39" fillId="5" borderId="16" xfId="0" applyNumberFormat="1" applyFont="1" applyFill="1" applyBorder="1" applyAlignment="1">
      <alignment horizontal="center" vertical="center" wrapText="1"/>
    </xf>
    <xf numFmtId="3" fontId="39" fillId="5" borderId="18" xfId="0" applyNumberFormat="1" applyFont="1" applyFill="1" applyBorder="1" applyAlignment="1">
      <alignment horizontal="center" vertical="center" wrapText="1"/>
    </xf>
    <xf numFmtId="3" fontId="39" fillId="5" borderId="8" xfId="0" applyNumberFormat="1" applyFont="1" applyFill="1" applyBorder="1" applyAlignment="1">
      <alignment horizontal="center" vertical="center" wrapText="1"/>
    </xf>
    <xf numFmtId="3" fontId="39" fillId="5" borderId="6" xfId="0" applyNumberFormat="1" applyFont="1" applyFill="1" applyBorder="1" applyAlignment="1">
      <alignment horizontal="center" vertical="center" wrapText="1"/>
    </xf>
    <xf numFmtId="3" fontId="39" fillId="5" borderId="7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3" fontId="19" fillId="2" borderId="1" xfId="0" applyNumberFormat="1" applyFont="1" applyFill="1" applyBorder="1" applyAlignment="1">
      <alignment horizontal="left" vertical="center"/>
    </xf>
    <xf numFmtId="3" fontId="19" fillId="2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6" borderId="2" xfId="0" applyFont="1" applyFill="1" applyBorder="1" applyAlignment="1">
      <alignment horizontal="left" vertical="center" wrapText="1"/>
    </xf>
    <xf numFmtId="0" fontId="33" fillId="6" borderId="4" xfId="0" applyFont="1" applyFill="1" applyBorder="1" applyAlignment="1">
      <alignment horizontal="left" vertical="center" wrapText="1"/>
    </xf>
    <xf numFmtId="0" fontId="33" fillId="6" borderId="2" xfId="0" applyFont="1" applyFill="1" applyBorder="1" applyAlignment="1">
      <alignment horizontal="left" wrapText="1"/>
    </xf>
    <xf numFmtId="0" fontId="33" fillId="6" borderId="4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3" fontId="36" fillId="5" borderId="1" xfId="0" applyNumberFormat="1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left" vertical="center" wrapText="1"/>
    </xf>
    <xf numFmtId="0" fontId="33" fillId="4" borderId="7" xfId="0" applyFont="1" applyFill="1" applyBorder="1" applyAlignment="1">
      <alignment horizontal="left" vertical="center" wrapText="1"/>
    </xf>
    <xf numFmtId="0" fontId="52" fillId="0" borderId="0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left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3" fontId="3" fillId="4" borderId="2" xfId="0" applyNumberFormat="1" applyFont="1" applyFill="1" applyBorder="1" applyAlignment="1">
      <alignment horizontal="left" vertical="center" wrapText="1"/>
    </xf>
    <xf numFmtId="3" fontId="3" fillId="4" borderId="4" xfId="0" applyNumberFormat="1" applyFont="1" applyFill="1" applyBorder="1" applyAlignment="1">
      <alignment horizontal="left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3" fontId="37" fillId="0" borderId="0" xfId="0" applyNumberFormat="1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46" fillId="0" borderId="0" xfId="0" quotePrefix="1" applyFont="1" applyBorder="1" applyAlignment="1">
      <alignment horizontal="left" vertical="center" wrapText="1"/>
    </xf>
    <xf numFmtId="3" fontId="3" fillId="0" borderId="3" xfId="0" applyNumberFormat="1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vertical="top" wrapText="1"/>
    </xf>
    <xf numFmtId="3" fontId="3" fillId="0" borderId="14" xfId="0" applyNumberFormat="1" applyFont="1" applyFill="1" applyBorder="1" applyAlignment="1">
      <alignment vertical="top" wrapText="1"/>
    </xf>
    <xf numFmtId="3" fontId="3" fillId="0" borderId="12" xfId="0" applyNumberFormat="1" applyFont="1" applyFill="1" applyBorder="1" applyAlignment="1">
      <alignment vertical="top" wrapText="1"/>
    </xf>
    <xf numFmtId="3" fontId="3" fillId="0" borderId="11" xfId="0" applyNumberFormat="1" applyFont="1" applyFill="1" applyBorder="1" applyAlignment="1">
      <alignment vertical="top" wrapText="1"/>
    </xf>
    <xf numFmtId="0" fontId="14" fillId="0" borderId="0" xfId="0" applyFont="1" applyAlignment="1">
      <alignment horizontal="left" wrapText="1"/>
    </xf>
    <xf numFmtId="3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3" fontId="3" fillId="4" borderId="14" xfId="0" applyNumberFormat="1" applyFont="1" applyFill="1" applyBorder="1" applyAlignment="1">
      <alignment vertical="center" wrapText="1"/>
    </xf>
    <xf numFmtId="3" fontId="3" fillId="4" borderId="11" xfId="0" applyNumberFormat="1" applyFont="1" applyFill="1" applyBorder="1" applyAlignment="1">
      <alignment vertical="center" wrapText="1"/>
    </xf>
    <xf numFmtId="0" fontId="3" fillId="4" borderId="1" xfId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10" fillId="3" borderId="9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0" fontId="6" fillId="0" borderId="15" xfId="0" applyFont="1" applyBorder="1"/>
    <xf numFmtId="165" fontId="10" fillId="40" borderId="33" xfId="46" applyNumberFormat="1" applyFont="1" applyFill="1" applyBorder="1" applyAlignment="1">
      <alignment horizontal="center" vertical="center" wrapText="1"/>
    </xf>
    <xf numFmtId="165" fontId="10" fillId="40" borderId="7" xfId="46" applyNumberFormat="1" applyFont="1" applyFill="1" applyBorder="1" applyAlignment="1">
      <alignment horizontal="center" vertical="center" wrapText="1"/>
    </xf>
    <xf numFmtId="165" fontId="10" fillId="40" borderId="8" xfId="46" applyNumberFormat="1" applyFont="1" applyFill="1" applyBorder="1" applyAlignment="1">
      <alignment horizontal="center" vertical="center" wrapText="1"/>
    </xf>
    <xf numFmtId="165" fontId="10" fillId="40" borderId="6" xfId="46" applyNumberFormat="1" applyFont="1" applyFill="1" applyBorder="1" applyAlignment="1">
      <alignment horizontal="center" vertical="center" wrapText="1"/>
    </xf>
    <xf numFmtId="165" fontId="10" fillId="40" borderId="34" xfId="46" applyNumberFormat="1" applyFont="1" applyFill="1" applyBorder="1" applyAlignment="1">
      <alignment horizontal="center" vertical="center" wrapText="1"/>
    </xf>
    <xf numFmtId="165" fontId="3" fillId="2" borderId="1" xfId="46" applyNumberFormat="1" applyFont="1" applyFill="1" applyBorder="1" applyAlignment="1">
      <alignment horizontal="center" vertical="center" wrapText="1"/>
    </xf>
    <xf numFmtId="165" fontId="3" fillId="2" borderId="6" xfId="46" applyNumberFormat="1" applyFont="1" applyFill="1" applyBorder="1" applyAlignment="1">
      <alignment horizontal="center" vertical="center" wrapText="1"/>
    </xf>
    <xf numFmtId="0" fontId="3" fillId="0" borderId="2" xfId="46" applyFont="1" applyFill="1" applyBorder="1" applyAlignment="1">
      <alignment vertical="center"/>
    </xf>
    <xf numFmtId="165" fontId="3" fillId="0" borderId="14" xfId="1" applyNumberFormat="1" applyFont="1" applyBorder="1" applyAlignment="1">
      <alignment horizontal="center"/>
    </xf>
    <xf numFmtId="165" fontId="3" fillId="0" borderId="5" xfId="1" applyNumberFormat="1" applyFont="1" applyBorder="1" applyAlignment="1">
      <alignment horizontal="center"/>
    </xf>
    <xf numFmtId="165" fontId="3" fillId="0" borderId="13" xfId="1" applyNumberFormat="1" applyFont="1" applyBorder="1" applyAlignment="1">
      <alignment horizontal="center"/>
    </xf>
    <xf numFmtId="170" fontId="3" fillId="0" borderId="14" xfId="1" applyNumberFormat="1" applyFont="1" applyBorder="1"/>
    <xf numFmtId="170" fontId="3" fillId="0" borderId="5" xfId="1" applyNumberFormat="1" applyFont="1" applyBorder="1"/>
    <xf numFmtId="170" fontId="3" fillId="0" borderId="5" xfId="1" applyNumberFormat="1" applyFont="1" applyBorder="1" applyAlignment="1">
      <alignment horizontal="right"/>
    </xf>
    <xf numFmtId="170" fontId="3" fillId="0" borderId="13" xfId="1" applyNumberFormat="1" applyFont="1" applyBorder="1"/>
    <xf numFmtId="0" fontId="3" fillId="0" borderId="3" xfId="46" applyFont="1" applyFill="1" applyBorder="1" applyAlignment="1">
      <alignment vertical="center"/>
    </xf>
    <xf numFmtId="165" fontId="3" fillId="0" borderId="12" xfId="1" applyNumberFormat="1" applyFont="1" applyBorder="1" applyAlignment="1">
      <alignment horizontal="center"/>
    </xf>
    <xf numFmtId="165" fontId="3" fillId="0" borderId="0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center"/>
    </xf>
    <xf numFmtId="170" fontId="3" fillId="0" borderId="12" xfId="1" applyNumberFormat="1" applyFont="1" applyBorder="1"/>
    <xf numFmtId="170" fontId="3" fillId="0" borderId="0" xfId="1" applyNumberFormat="1" applyFont="1" applyBorder="1"/>
    <xf numFmtId="170" fontId="3" fillId="0" borderId="9" xfId="1" applyNumberFormat="1" applyFont="1" applyBorder="1"/>
    <xf numFmtId="170" fontId="3" fillId="0" borderId="0" xfId="1" applyNumberFormat="1" applyFont="1" applyBorder="1" applyAlignment="1">
      <alignment horizontal="right"/>
    </xf>
    <xf numFmtId="170" fontId="3" fillId="0" borderId="9" xfId="1" applyNumberFormat="1" applyFont="1" applyBorder="1" applyAlignment="1">
      <alignment horizontal="right"/>
    </xf>
    <xf numFmtId="170" fontId="3" fillId="0" borderId="11" xfId="1" applyNumberFormat="1" applyFont="1" applyBorder="1"/>
    <xf numFmtId="170" fontId="3" fillId="0" borderId="15" xfId="1" applyNumberFormat="1" applyFont="1" applyBorder="1"/>
    <xf numFmtId="170" fontId="3" fillId="0" borderId="15" xfId="1" applyNumberFormat="1" applyFont="1" applyBorder="1" applyAlignment="1">
      <alignment horizontal="right"/>
    </xf>
    <xf numFmtId="170" fontId="3" fillId="0" borderId="10" xfId="1" applyNumberFormat="1" applyFont="1" applyBorder="1"/>
    <xf numFmtId="165" fontId="3" fillId="2" borderId="7" xfId="46" applyNumberFormat="1" applyFont="1" applyFill="1" applyBorder="1" applyAlignment="1">
      <alignment horizontal="left" vertical="center"/>
    </xf>
    <xf numFmtId="165" fontId="3" fillId="2" borderId="7" xfId="1" applyNumberFormat="1" applyFont="1" applyFill="1" applyBorder="1" applyAlignment="1">
      <alignment horizontal="center"/>
    </xf>
    <xf numFmtId="165" fontId="3" fillId="2" borderId="8" xfId="1" applyNumberFormat="1" applyFont="1" applyFill="1" applyBorder="1" applyAlignment="1">
      <alignment horizontal="center"/>
    </xf>
    <xf numFmtId="165" fontId="3" fillId="2" borderId="6" xfId="1" applyNumberFormat="1" applyFont="1" applyFill="1" applyBorder="1" applyAlignment="1">
      <alignment horizontal="center"/>
    </xf>
    <xf numFmtId="170" fontId="3" fillId="2" borderId="8" xfId="1" applyNumberFormat="1" applyFont="1" applyFill="1" applyBorder="1"/>
    <xf numFmtId="170" fontId="3" fillId="2" borderId="6" xfId="1" applyNumberFormat="1" applyFont="1" applyFill="1" applyBorder="1"/>
    <xf numFmtId="165" fontId="3" fillId="0" borderId="0" xfId="46" applyNumberFormat="1" applyFont="1" applyFill="1" applyBorder="1" applyAlignment="1">
      <alignment horizontal="left" vertical="center"/>
    </xf>
    <xf numFmtId="165" fontId="3" fillId="0" borderId="0" xfId="1" applyNumberFormat="1" applyFont="1" applyFill="1" applyBorder="1" applyAlignment="1">
      <alignment horizontal="center"/>
    </xf>
    <xf numFmtId="170" fontId="3" fillId="0" borderId="0" xfId="1" applyNumberFormat="1" applyFont="1" applyFill="1" applyBorder="1"/>
    <xf numFmtId="0" fontId="0" fillId="0" borderId="0" xfId="0" applyFill="1"/>
    <xf numFmtId="0" fontId="12" fillId="0" borderId="0" xfId="0" quotePrefix="1" applyFont="1"/>
    <xf numFmtId="0" fontId="56" fillId="0" borderId="0" xfId="0" quotePrefix="1" applyFont="1"/>
    <xf numFmtId="0" fontId="12" fillId="0" borderId="0" xfId="47" applyFont="1" applyFill="1" applyAlignment="1">
      <alignment horizontal="left" vertical="center" wrapText="1"/>
    </xf>
    <xf numFmtId="0" fontId="14" fillId="0" borderId="0" xfId="1" applyFont="1" applyAlignment="1">
      <alignment vertical="center"/>
    </xf>
    <xf numFmtId="0" fontId="6" fillId="0" borderId="0" xfId="0" applyFont="1"/>
    <xf numFmtId="0" fontId="6" fillId="0" borderId="0" xfId="0" applyFont="1" applyBorder="1"/>
    <xf numFmtId="165" fontId="57" fillId="40" borderId="1" xfId="46" applyNumberFormat="1" applyFont="1" applyFill="1" applyBorder="1" applyAlignment="1">
      <alignment horizontal="center" vertical="center" wrapText="1"/>
    </xf>
    <xf numFmtId="165" fontId="57" fillId="40" borderId="8" xfId="46" applyNumberFormat="1" applyFont="1" applyFill="1" applyBorder="1" applyAlignment="1">
      <alignment horizontal="center" vertical="center" wrapText="1"/>
    </xf>
    <xf numFmtId="165" fontId="57" fillId="40" borderId="35" xfId="46" applyNumberFormat="1" applyFont="1" applyFill="1" applyBorder="1" applyAlignment="1">
      <alignment horizontal="center" vertical="center" wrapText="1"/>
    </xf>
    <xf numFmtId="165" fontId="57" fillId="40" borderId="18" xfId="46" applyNumberFormat="1" applyFont="1" applyFill="1" applyBorder="1" applyAlignment="1">
      <alignment horizontal="center" vertical="center" wrapText="1"/>
    </xf>
    <xf numFmtId="165" fontId="57" fillId="40" borderId="6" xfId="46" applyNumberFormat="1" applyFont="1" applyFill="1" applyBorder="1" applyAlignment="1">
      <alignment horizontal="center" vertical="center" wrapText="1"/>
    </xf>
    <xf numFmtId="165" fontId="58" fillId="2" borderId="6" xfId="46" applyNumberFormat="1" applyFont="1" applyFill="1" applyBorder="1" applyAlignment="1">
      <alignment horizontal="center" vertical="center" wrapText="1"/>
    </xf>
    <xf numFmtId="165" fontId="58" fillId="2" borderId="1" xfId="46" applyNumberFormat="1" applyFont="1" applyFill="1" applyBorder="1" applyAlignment="1">
      <alignment horizontal="center" vertical="center" wrapText="1"/>
    </xf>
    <xf numFmtId="0" fontId="59" fillId="0" borderId="2" xfId="0" applyFont="1" applyBorder="1"/>
    <xf numFmtId="165" fontId="59" fillId="0" borderId="14" xfId="0" applyNumberFormat="1" applyFont="1" applyBorder="1" applyAlignment="1">
      <alignment horizontal="center"/>
    </xf>
    <xf numFmtId="165" fontId="59" fillId="0" borderId="5" xfId="0" applyNumberFormat="1" applyFont="1" applyBorder="1" applyAlignment="1">
      <alignment horizontal="center"/>
    </xf>
    <xf numFmtId="164" fontId="59" fillId="0" borderId="14" xfId="0" applyNumberFormat="1" applyFont="1" applyBorder="1" applyAlignment="1">
      <alignment horizontal="right"/>
    </xf>
    <xf numFmtId="164" fontId="59" fillId="0" borderId="5" xfId="0" applyNumberFormat="1" applyFont="1" applyBorder="1" applyAlignment="1">
      <alignment horizontal="right"/>
    </xf>
    <xf numFmtId="164" fontId="59" fillId="0" borderId="13" xfId="0" applyNumberFormat="1" applyFont="1" applyBorder="1" applyAlignment="1">
      <alignment horizontal="right"/>
    </xf>
    <xf numFmtId="0" fontId="59" fillId="0" borderId="3" xfId="0" applyFont="1" applyBorder="1"/>
    <xf numFmtId="165" fontId="59" fillId="0" borderId="12" xfId="0" applyNumberFormat="1" applyFont="1" applyBorder="1" applyAlignment="1">
      <alignment horizontal="center"/>
    </xf>
    <xf numFmtId="165" fontId="59" fillId="0" borderId="0" xfId="0" applyNumberFormat="1" applyFont="1" applyBorder="1" applyAlignment="1">
      <alignment horizontal="center"/>
    </xf>
    <xf numFmtId="164" fontId="59" fillId="0" borderId="12" xfId="0" applyNumberFormat="1" applyFont="1" applyBorder="1" applyAlignment="1">
      <alignment horizontal="right"/>
    </xf>
    <xf numFmtId="164" fontId="59" fillId="0" borderId="0" xfId="0" applyNumberFormat="1" applyFont="1" applyBorder="1" applyAlignment="1">
      <alignment horizontal="right"/>
    </xf>
    <xf numFmtId="164" fontId="59" fillId="0" borderId="9" xfId="0" applyNumberFormat="1" applyFont="1" applyBorder="1" applyAlignment="1">
      <alignment horizontal="right"/>
    </xf>
    <xf numFmtId="0" fontId="59" fillId="0" borderId="4" xfId="0" applyFont="1" applyBorder="1"/>
    <xf numFmtId="165" fontId="59" fillId="0" borderId="11" xfId="0" applyNumberFormat="1" applyFont="1" applyBorder="1" applyAlignment="1">
      <alignment horizontal="center"/>
    </xf>
    <xf numFmtId="165" fontId="59" fillId="0" borderId="15" xfId="0" applyNumberFormat="1" applyFont="1" applyBorder="1" applyAlignment="1">
      <alignment horizontal="center"/>
    </xf>
    <xf numFmtId="164" fontId="59" fillId="0" borderId="11" xfId="0" applyNumberFormat="1" applyFont="1" applyBorder="1" applyAlignment="1">
      <alignment horizontal="right"/>
    </xf>
    <xf numFmtId="164" fontId="59" fillId="0" borderId="15" xfId="0" applyNumberFormat="1" applyFont="1" applyBorder="1" applyAlignment="1">
      <alignment horizontal="right"/>
    </xf>
    <xf numFmtId="164" fontId="59" fillId="0" borderId="10" xfId="0" applyNumberFormat="1" applyFont="1" applyBorder="1" applyAlignment="1">
      <alignment horizontal="right"/>
    </xf>
    <xf numFmtId="0" fontId="59" fillId="2" borderId="1" xfId="0" applyFont="1" applyFill="1" applyBorder="1"/>
    <xf numFmtId="165" fontId="59" fillId="2" borderId="7" xfId="0" applyNumberFormat="1" applyFont="1" applyFill="1" applyBorder="1" applyAlignment="1">
      <alignment horizontal="center"/>
    </xf>
    <xf numFmtId="165" fontId="59" fillId="2" borderId="8" xfId="0" applyNumberFormat="1" applyFont="1" applyFill="1" applyBorder="1" applyAlignment="1">
      <alignment horizontal="center"/>
    </xf>
    <xf numFmtId="165" fontId="59" fillId="2" borderId="6" xfId="0" applyNumberFormat="1" applyFont="1" applyFill="1" applyBorder="1" applyAlignment="1">
      <alignment horizontal="center"/>
    </xf>
    <xf numFmtId="164" fontId="59" fillId="2" borderId="11" xfId="0" applyNumberFormat="1" applyFont="1" applyFill="1" applyBorder="1" applyAlignment="1">
      <alignment horizontal="right"/>
    </xf>
    <xf numFmtId="164" fontId="59" fillId="2" borderId="15" xfId="0" applyNumberFormat="1" applyFont="1" applyFill="1" applyBorder="1" applyAlignment="1">
      <alignment horizontal="right"/>
    </xf>
    <xf numFmtId="164" fontId="59" fillId="2" borderId="10" xfId="0" applyNumberFormat="1" applyFont="1" applyFill="1" applyBorder="1" applyAlignment="1">
      <alignment horizontal="right"/>
    </xf>
    <xf numFmtId="0" fontId="59" fillId="0" borderId="0" xfId="0" applyFont="1" applyFill="1" applyBorder="1"/>
    <xf numFmtId="165" fontId="59" fillId="0" borderId="0" xfId="0" applyNumberFormat="1" applyFont="1" applyFill="1" applyBorder="1" applyAlignment="1">
      <alignment horizontal="center"/>
    </xf>
    <xf numFmtId="164" fontId="59" fillId="0" borderId="0" xfId="0" applyNumberFormat="1" applyFont="1" applyFill="1" applyBorder="1" applyAlignment="1">
      <alignment horizontal="right"/>
    </xf>
    <xf numFmtId="0" fontId="3" fillId="0" borderId="0" xfId="0" quotePrefix="1" applyFont="1"/>
    <xf numFmtId="0" fontId="12" fillId="0" borderId="0" xfId="47" applyFont="1" applyFill="1" applyAlignment="1">
      <alignment horizontal="left" vertical="center"/>
    </xf>
    <xf numFmtId="0" fontId="3" fillId="0" borderId="0" xfId="47" applyFont="1" applyFill="1" applyAlignment="1">
      <alignment horizontal="left" vertical="center"/>
    </xf>
    <xf numFmtId="170" fontId="3" fillId="0" borderId="14" xfId="1" applyNumberFormat="1" applyFont="1" applyBorder="1" applyAlignment="1">
      <alignment horizontal="right"/>
    </xf>
    <xf numFmtId="170" fontId="3" fillId="0" borderId="13" xfId="1" applyNumberFormat="1" applyFont="1" applyBorder="1" applyAlignment="1">
      <alignment horizontal="right"/>
    </xf>
    <xf numFmtId="165" fontId="0" fillId="0" borderId="0" xfId="0" applyNumberFormat="1"/>
    <xf numFmtId="170" fontId="3" fillId="0" borderId="12" xfId="1" applyNumberFormat="1" applyFont="1" applyBorder="1" applyAlignment="1">
      <alignment horizontal="right"/>
    </xf>
    <xf numFmtId="165" fontId="3" fillId="0" borderId="12" xfId="1" applyNumberFormat="1" applyFont="1" applyFill="1" applyBorder="1" applyAlignment="1">
      <alignment horizontal="center"/>
    </xf>
    <xf numFmtId="170" fontId="3" fillId="0" borderId="12" xfId="1" applyNumberFormat="1" applyFont="1" applyFill="1" applyBorder="1" applyAlignment="1">
      <alignment horizontal="right"/>
    </xf>
    <xf numFmtId="170" fontId="3" fillId="0" borderId="11" xfId="1" applyNumberFormat="1" applyFont="1" applyBorder="1" applyAlignment="1">
      <alignment horizontal="right"/>
    </xf>
    <xf numFmtId="170" fontId="3" fillId="0" borderId="10" xfId="1" applyNumberFormat="1" applyFont="1" applyBorder="1" applyAlignment="1">
      <alignment horizontal="right"/>
    </xf>
    <xf numFmtId="170" fontId="3" fillId="2" borderId="8" xfId="1" applyNumberFormat="1" applyFont="1" applyFill="1" applyBorder="1" applyAlignment="1">
      <alignment horizontal="right"/>
    </xf>
    <xf numFmtId="170" fontId="3" fillId="2" borderId="6" xfId="1" applyNumberFormat="1" applyFont="1" applyFill="1" applyBorder="1" applyAlignment="1">
      <alignment horizontal="right"/>
    </xf>
    <xf numFmtId="170" fontId="3" fillId="0" borderId="0" xfId="1" applyNumberFormat="1" applyFont="1" applyFill="1" applyBorder="1" applyAlignment="1">
      <alignment horizontal="right"/>
    </xf>
    <xf numFmtId="170" fontId="0" fillId="0" borderId="0" xfId="0" applyNumberFormat="1"/>
    <xf numFmtId="0" fontId="14" fillId="0" borderId="0" xfId="1" applyFont="1" applyAlignment="1">
      <alignment horizontal="left"/>
    </xf>
    <xf numFmtId="0" fontId="6" fillId="0" borderId="15" xfId="0" applyFont="1" applyBorder="1" applyAlignment="1"/>
    <xf numFmtId="165" fontId="10" fillId="40" borderId="1" xfId="46" applyNumberFormat="1" applyFont="1" applyFill="1" applyBorder="1" applyAlignment="1">
      <alignment horizontal="center" vertical="center" wrapText="1"/>
    </xf>
    <xf numFmtId="165" fontId="3" fillId="0" borderId="13" xfId="1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5" fontId="3" fillId="0" borderId="9" xfId="1" applyNumberFormat="1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Fill="1"/>
  </cellXfs>
  <cellStyles count="48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2" builtinId="3"/>
    <cellStyle name="Neutral" xfId="10" builtinId="28" customBuiltin="1"/>
    <cellStyle name="Normal" xfId="0" builtinId="0"/>
    <cellStyle name="Normal 2" xfId="1" xr:uid="{00000000-0005-0000-0000-000023000000}"/>
    <cellStyle name="Normal 2 2" xfId="45" xr:uid="{00000000-0005-0000-0000-000024000000}"/>
    <cellStyle name="Normal 3" xfId="44" xr:uid="{00000000-0005-0000-0000-000025000000}"/>
    <cellStyle name="Normal_AT04a_1" xfId="46" xr:uid="{7285D125-EEE5-409B-8E18-C4CB75D9100C}"/>
    <cellStyle name="Normal_AT05_1" xfId="47" xr:uid="{218D4DCF-4A65-40FB-B801-41F8071E5F37}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chartsheet" Target="chartsheets/sheet2.xml"/><Relationship Id="rId15" Type="http://schemas.openxmlformats.org/officeDocument/2006/relationships/worksheet" Target="worksheets/sheet13.xml"/><Relationship Id="rId23" Type="http://schemas.openxmlformats.org/officeDocument/2006/relationships/calcChain" Target="calcChain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r>
              <a:rPr lang="es-MX" sz="1200">
                <a:latin typeface="+mn-lt"/>
                <a:cs typeface="Arial" panose="020B0604020202020204" pitchFamily="34" charset="0"/>
              </a:rPr>
              <a:t>Gráfica 2.1 Porcentaje de becarios PROSPERA respecto a la matrícula escolar por nivel o tipo educativo y tipo de servicio o modelo educativo (2016-2017)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5.1491012579168799E-2"/>
          <c:y val="0.11338169092499799"/>
          <c:w val="0.94204374922290346"/>
          <c:h val="0.44609242026564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Gráfica 2.1'!$A$5</c:f>
              <c:strCache>
                <c:ptCount val="1"/>
                <c:pt idx="0">
                  <c:v>Tipo de servicio o modelo educativo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'Datos Gráfica 2.1'!$B$3:$N$4</c:f>
              <c:multiLvlStrCache>
                <c:ptCount val="13"/>
                <c:lvl>
                  <c:pt idx="0">
                    <c:v>General</c:v>
                  </c:pt>
                  <c:pt idx="1">
                    <c:v>Indígena</c:v>
                  </c:pt>
                  <c:pt idx="2">
                    <c:v>Comunitaria</c:v>
                  </c:pt>
                  <c:pt idx="4">
                    <c:v>General</c:v>
                  </c:pt>
                  <c:pt idx="5">
                    <c:v>Técnica</c:v>
                  </c:pt>
                  <c:pt idx="6">
                    <c:v>Telesecundaria</c:v>
                  </c:pt>
                  <c:pt idx="7">
                    <c:v>Comunitaria</c:v>
                  </c:pt>
                  <c:pt idx="8">
                    <c:v>Para trabajadores</c:v>
                  </c:pt>
                  <c:pt idx="10">
                    <c:v>Bachillerato General</c:v>
                  </c:pt>
                  <c:pt idx="11">
                    <c:v>Bachillerato Tecnológico</c:v>
                  </c:pt>
                  <c:pt idx="12">
                    <c:v>Profesional Técnico</c:v>
                  </c:pt>
                </c:lvl>
                <c:lvl>
                  <c:pt idx="0">
                    <c:v>Primaria</c:v>
                  </c:pt>
                  <c:pt idx="4">
                    <c:v>Secundaria</c:v>
                  </c:pt>
                  <c:pt idx="10">
                    <c:v>Educación media superior</c:v>
                  </c:pt>
                </c:lvl>
              </c:multiLvlStrCache>
            </c:multiLvlStrRef>
          </c:cat>
          <c:val>
            <c:numRef>
              <c:f>'Datos Gráfica 2.1'!$B$5:$N$5</c:f>
              <c:numCache>
                <c:formatCode>0.0</c:formatCode>
                <c:ptCount val="13"/>
                <c:pt idx="0">
                  <c:v>16.661143759840161</c:v>
                </c:pt>
                <c:pt idx="1">
                  <c:v>69.950349361298734</c:v>
                </c:pt>
                <c:pt idx="2">
                  <c:v>60.362350051777383</c:v>
                </c:pt>
                <c:pt idx="4">
                  <c:v>20.210347709342855</c:v>
                </c:pt>
                <c:pt idx="5">
                  <c:v>28.30765039867223</c:v>
                </c:pt>
                <c:pt idx="6">
                  <c:v>62.166315125745633</c:v>
                </c:pt>
                <c:pt idx="7">
                  <c:v>85.859075699529612</c:v>
                </c:pt>
                <c:pt idx="8">
                  <c:v>31.601611334907627</c:v>
                </c:pt>
                <c:pt idx="10">
                  <c:v>29.094205364910191</c:v>
                </c:pt>
                <c:pt idx="11">
                  <c:v>25.045412650152127</c:v>
                </c:pt>
                <c:pt idx="12">
                  <c:v>6.4377165235728269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E-4A3A-9B76-BD643EDE9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631658623"/>
        <c:axId val="1484578415"/>
      </c:barChart>
      <c:lineChart>
        <c:grouping val="standard"/>
        <c:varyColors val="0"/>
        <c:ser>
          <c:idx val="1"/>
          <c:order val="1"/>
          <c:tx>
            <c:strRef>
              <c:f>'Datos Gráfica 2.1'!$A$6</c:f>
              <c:strCache>
                <c:ptCount val="1"/>
                <c:pt idx="0">
                  <c:v>Nivel o tipo educativo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4E-4A3A-9B76-BD643EDE9CB9}"/>
                </c:ext>
              </c:extLst>
            </c:dLbl>
            <c:dLbl>
              <c:idx val="1"/>
              <c:layout>
                <c:manualLayout>
                  <c:x val="2.9323309225494053E-3"/>
                  <c:y val="-1.4126778381039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44E-4A3A-9B76-BD643EDE9C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4E-4A3A-9B76-BD643EDE9C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44E-4A3A-9B76-BD643EDE9C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4E-4A3A-9B76-BD643EDE9CB9}"/>
                </c:ext>
              </c:extLst>
            </c:dLbl>
            <c:dLbl>
              <c:idx val="6"/>
              <c:layout>
                <c:manualLayout>
                  <c:x val="5.8629146352287519E-3"/>
                  <c:y val="-1.6144913703968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44E-4A3A-9B76-BD643EDE9C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4E-4A3A-9B76-BD643EDE9C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44E-4A3A-9B76-BD643EDE9CB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4E-4A3A-9B76-BD643EDE9CB9}"/>
                </c:ext>
              </c:extLst>
            </c:dLbl>
            <c:dLbl>
              <c:idx val="11"/>
              <c:layout>
                <c:manualLayout>
                  <c:x val="-2.3466666420297572E-2"/>
                  <c:y val="-1.8167183647498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44E-4A3A-9B76-BD643EDE9CB9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4E-4A3A-9B76-BD643EDE9C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'Datos Gráfica 2.1'!$B$3:$N$4</c:f>
              <c:multiLvlStrCache>
                <c:ptCount val="13"/>
                <c:lvl>
                  <c:pt idx="0">
                    <c:v>General</c:v>
                  </c:pt>
                  <c:pt idx="1">
                    <c:v>Indígena</c:v>
                  </c:pt>
                  <c:pt idx="2">
                    <c:v>Comunitaria</c:v>
                  </c:pt>
                  <c:pt idx="4">
                    <c:v>General</c:v>
                  </c:pt>
                  <c:pt idx="5">
                    <c:v>Técnica</c:v>
                  </c:pt>
                  <c:pt idx="6">
                    <c:v>Telesecundaria</c:v>
                  </c:pt>
                  <c:pt idx="7">
                    <c:v>Comunitaria</c:v>
                  </c:pt>
                  <c:pt idx="8">
                    <c:v>Para trabajadores</c:v>
                  </c:pt>
                  <c:pt idx="10">
                    <c:v>Bachillerato General</c:v>
                  </c:pt>
                  <c:pt idx="11">
                    <c:v>Bachillerato Tecnológico</c:v>
                  </c:pt>
                  <c:pt idx="12">
                    <c:v>Profesional Técnico</c:v>
                  </c:pt>
                </c:lvl>
                <c:lvl>
                  <c:pt idx="0">
                    <c:v>Primaria</c:v>
                  </c:pt>
                  <c:pt idx="4">
                    <c:v>Secundaria</c:v>
                  </c:pt>
                  <c:pt idx="10">
                    <c:v>Educación media superior</c:v>
                  </c:pt>
                </c:lvl>
              </c:multiLvlStrCache>
            </c:multiLvlStrRef>
          </c:cat>
          <c:val>
            <c:numRef>
              <c:f>'Datos Gráfica 2.1'!$B$6:$N$6</c:f>
              <c:numCache>
                <c:formatCode>0.0</c:formatCode>
                <c:ptCount val="13"/>
                <c:pt idx="0">
                  <c:v>20.128418285593678</c:v>
                </c:pt>
                <c:pt idx="1">
                  <c:v>20.128418285593678</c:v>
                </c:pt>
                <c:pt idx="2">
                  <c:v>20.128418285593678</c:v>
                </c:pt>
                <c:pt idx="4">
                  <c:v>32.537824968390716</c:v>
                </c:pt>
                <c:pt idx="5">
                  <c:v>32.537824968390716</c:v>
                </c:pt>
                <c:pt idx="6">
                  <c:v>32.537824968390716</c:v>
                </c:pt>
                <c:pt idx="7">
                  <c:v>32.537824968390716</c:v>
                </c:pt>
                <c:pt idx="8">
                  <c:v>32.537824968390716</c:v>
                </c:pt>
                <c:pt idx="10">
                  <c:v>27.613415805501706</c:v>
                </c:pt>
                <c:pt idx="11">
                  <c:v>27.613415805501706</c:v>
                </c:pt>
                <c:pt idx="12">
                  <c:v>27.613415805501706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44E-4A3A-9B76-BD643EDE9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658623"/>
        <c:axId val="1484578415"/>
      </c:lineChart>
      <c:catAx>
        <c:axId val="163165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484578415"/>
        <c:crosses val="autoZero"/>
        <c:auto val="1"/>
        <c:lblAlgn val="ctr"/>
        <c:lblOffset val="100"/>
        <c:noMultiLvlLbl val="0"/>
      </c:catAx>
      <c:valAx>
        <c:axId val="1484578415"/>
        <c:scaling>
          <c:orientation val="minMax"/>
          <c:max val="90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63165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881236494685182"/>
          <c:y val="0.88317680744452398"/>
          <c:w val="0.50628143300491935"/>
          <c:h val="3.40558648138816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s-MX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MX" sz="1200" b="0" i="0" baseline="0">
                <a:solidFill>
                  <a:sysClr val="windowText" lastClr="000000"/>
                </a:solidFill>
                <a:effectLst/>
              </a:rPr>
              <a:t>Gráfica 2.2 Porcentaje de becarios PROSPERA respecto a la matrícula de educación media superior por tipo de institución (2016-2017)</a:t>
            </a:r>
            <a:endParaRPr lang="es-MX" sz="12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5.0208838158398161E-2"/>
          <c:y val="0.13257797049722661"/>
          <c:w val="0.93453721918332333"/>
          <c:h val="0.7181059413027918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9050">
              <a:solidFill>
                <a:schemeClr val="accent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'Datos Gráfica 2.2'!$A$3:$C$12</c:f>
              <c:multiLvlStrCache>
                <c:ptCount val="10"/>
                <c:lvl>
                  <c:pt idx="0">
                    <c:v>Instituciones Particulares</c:v>
                  </c:pt>
                  <c:pt idx="1">
                    <c:v>Instituciones subsidiadas por los estados y asociaciones civiles</c:v>
                  </c:pt>
                  <c:pt idx="2">
                    <c:v>CCH, ENP y Bachilleratos de las universidades autonómas</c:v>
                  </c:pt>
                  <c:pt idx="3">
                    <c:v>Otras instituciones centralizadas de los estados y la CDMX</c:v>
                  </c:pt>
                  <c:pt idx="4">
                    <c:v>Bachillerato Integral Comunitario y Telebachillerato</c:v>
                  </c:pt>
                  <c:pt idx="5">
                    <c:v>Otras instituciones descentralizadas de los estados</c:v>
                  </c:pt>
                  <c:pt idx="6">
                    <c:v>BIC, EMSAD y Telebachilleratos descentralizados</c:v>
                  </c:pt>
                  <c:pt idx="7">
                    <c:v>Otras instituciones coordinadas por Secretarias de Estados, la SEMS y la AFSEDF</c:v>
                  </c:pt>
                  <c:pt idx="8">
                    <c:v>SEMS-DGETA</c:v>
                  </c:pt>
                  <c:pt idx="9">
                    <c:v>Instituciones descentralizadas y desconcentradas</c:v>
                  </c:pt>
                </c:lvl>
                <c:lvl>
                  <c:pt idx="0">
                    <c:v>Particular</c:v>
                  </c:pt>
                  <c:pt idx="1">
                    <c:v>Subsidiado</c:v>
                  </c:pt>
                  <c:pt idx="2">
                    <c:v>Autónomo</c:v>
                  </c:pt>
                  <c:pt idx="3">
                    <c:v>Centralizado</c:v>
                  </c:pt>
                  <c:pt idx="5">
                    <c:v>Descentralizado</c:v>
                  </c:pt>
                  <c:pt idx="7">
                    <c:v>Centralizado</c:v>
                  </c:pt>
                  <c:pt idx="9">
                    <c:v>Descentralizado y desconcentrado</c:v>
                  </c:pt>
                </c:lvl>
                <c:lvl>
                  <c:pt idx="0">
                    <c:v>Privado</c:v>
                  </c:pt>
                  <c:pt idx="2">
                    <c:v>Autónomo</c:v>
                  </c:pt>
                  <c:pt idx="3">
                    <c:v>Estatal</c:v>
                  </c:pt>
                  <c:pt idx="7">
                    <c:v>Federal</c:v>
                  </c:pt>
                </c:lvl>
              </c:multiLvlStrCache>
            </c:multiLvlStrRef>
          </c:cat>
          <c:val>
            <c:numRef>
              <c:f>'Datos Gráfica 2.2'!$D$3:$D$12</c:f>
              <c:numCache>
                <c:formatCode>0.0</c:formatCode>
                <c:ptCount val="10"/>
                <c:pt idx="0">
                  <c:v>6.4222170071752238</c:v>
                </c:pt>
                <c:pt idx="1">
                  <c:v>29.944169123643434</c:v>
                </c:pt>
                <c:pt idx="2">
                  <c:v>16.623848362717194</c:v>
                </c:pt>
                <c:pt idx="3">
                  <c:v>34.95040292375856</c:v>
                </c:pt>
                <c:pt idx="4">
                  <c:v>71.160326882636355</c:v>
                </c:pt>
                <c:pt idx="5">
                  <c:v>33.33273136132118</c:v>
                </c:pt>
                <c:pt idx="6">
                  <c:v>67.263772014321816</c:v>
                </c:pt>
                <c:pt idx="7">
                  <c:v>21.080935848296185</c:v>
                </c:pt>
                <c:pt idx="8">
                  <c:v>44.668731236788034</c:v>
                </c:pt>
                <c:pt idx="9">
                  <c:v>6.1948736302289111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98-4BCF-841E-DB88B0F53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72088623"/>
        <c:axId val="198199243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v>Promedio</c:v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2"/>
                    <c:layout>
                      <c:manualLayout>
                        <c:x val="-1.4647887843775548E-2"/>
                        <c:y val="-1.41267783810394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1200" b="1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s-MX"/>
                      </a:p>
                    </c:txPr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1298-4BCF-841E-DB88B0F53F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2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MX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>
                      <c:ext uri="{02D57815-91ED-43cb-92C2-25804820EDAC}">
                        <c15:formulaRef>
                          <c15:sqref>'Datos Gráfica 2.2'!$A$3:$C$12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Instituciones Particulares</c:v>
                        </c:pt>
                        <c:pt idx="1">
                          <c:v>Instituciones subsidiadas por los estados y asociaciones civiles</c:v>
                        </c:pt>
                        <c:pt idx="2">
                          <c:v>CCH, ENP y Bachilleratos de las universidades autonómas</c:v>
                        </c:pt>
                        <c:pt idx="3">
                          <c:v>Otras instituciones centralizadas de los estados y la CDMX</c:v>
                        </c:pt>
                        <c:pt idx="4">
                          <c:v>Bachillerato Integral Comunitario y Telebachillerato</c:v>
                        </c:pt>
                        <c:pt idx="5">
                          <c:v>Otras instituciones descentralizadas de los estados</c:v>
                        </c:pt>
                        <c:pt idx="6">
                          <c:v>BIC, EMSAD y Telebachilleratos descentralizados</c:v>
                        </c:pt>
                        <c:pt idx="7">
                          <c:v>Otras instituciones coordinadas por Secretarias de Estados, la SEMS y la AFSEDF</c:v>
                        </c:pt>
                        <c:pt idx="8">
                          <c:v>SEMS-DGETA</c:v>
                        </c:pt>
                        <c:pt idx="9">
                          <c:v>Instituciones descentralizadas y desconcentradas</c:v>
                        </c:pt>
                      </c:lvl>
                      <c:lvl>
                        <c:pt idx="0">
                          <c:v>Particular</c:v>
                        </c:pt>
                        <c:pt idx="1">
                          <c:v>Subsidiado</c:v>
                        </c:pt>
                        <c:pt idx="2">
                          <c:v>Autónomo</c:v>
                        </c:pt>
                        <c:pt idx="3">
                          <c:v>Centralizado</c:v>
                        </c:pt>
                        <c:pt idx="5">
                          <c:v>Descentralizado</c:v>
                        </c:pt>
                        <c:pt idx="7">
                          <c:v>Centralizado</c:v>
                        </c:pt>
                        <c:pt idx="9">
                          <c:v>Descentralizado y desconcentrado</c:v>
                        </c:pt>
                      </c:lvl>
                      <c:lvl>
                        <c:pt idx="0">
                          <c:v>Privado</c:v>
                        </c:pt>
                        <c:pt idx="2">
                          <c:v>Autónomo</c:v>
                        </c:pt>
                        <c:pt idx="3">
                          <c:v>Estatal</c:v>
                        </c:pt>
                        <c:pt idx="7">
                          <c:v>Federal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'Datos Gráfica 2.2'!$E$3:$E$12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27.6</c:v>
                      </c:pt>
                      <c:pt idx="1">
                        <c:v>27.6</c:v>
                      </c:pt>
                      <c:pt idx="2">
                        <c:v>27.6</c:v>
                      </c:pt>
                      <c:pt idx="3">
                        <c:v>27.6</c:v>
                      </c:pt>
                      <c:pt idx="4">
                        <c:v>27.6</c:v>
                      </c:pt>
                      <c:pt idx="5">
                        <c:v>27.6</c:v>
                      </c:pt>
                      <c:pt idx="6">
                        <c:v>27.6</c:v>
                      </c:pt>
                      <c:pt idx="7">
                        <c:v>27.6</c:v>
                      </c:pt>
                      <c:pt idx="8">
                        <c:v>27.6</c:v>
                      </c:pt>
                      <c:pt idx="9">
                        <c:v>27.6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298-4BCF-841E-DB88B0F53F46}"/>
                  </c:ext>
                </c:extLst>
              </c15:ser>
            </c15:filteredBarSeries>
          </c:ext>
        </c:extLst>
      </c:barChart>
      <c:catAx>
        <c:axId val="19720886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81992431"/>
        <c:crosses val="autoZero"/>
        <c:auto val="1"/>
        <c:lblAlgn val="ctr"/>
        <c:lblOffset val="100"/>
        <c:noMultiLvlLbl val="0"/>
      </c:catAx>
      <c:valAx>
        <c:axId val="1981992431"/>
        <c:scaling>
          <c:orientation val="minMax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7208862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0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0.0235</cdr:x>
      <cdr:y>0.93017</cdr:y>
    </cdr:from>
    <cdr:to>
      <cdr:x>0.97368</cdr:x>
      <cdr:y>0.99085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81C6EC1-4B56-4486-8572-030CF4D92BDA}"/>
            </a:ext>
          </a:extLst>
        </cdr:cNvPr>
        <cdr:cNvSpPr txBox="1"/>
      </cdr:nvSpPr>
      <cdr:spPr>
        <a:xfrm xmlns:a="http://schemas.openxmlformats.org/drawingml/2006/main">
          <a:off x="203595" y="5847522"/>
          <a:ext cx="8231988" cy="3814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s-MX" sz="800">
              <a:latin typeface="+mn-lt"/>
              <a:cs typeface="Arial" panose="020B0604020202020204" pitchFamily="34" charset="0"/>
            </a:rPr>
            <a:t>Fuente: INEE, cálculos con base en el Padrón de becarios PROSPERA del ciclo escolar 2016-2017, PROSPERA (2018); y en las Estadísticas continuas del formato 911 a inicio del ciclo escolar 2016-2017, (SEP-DGPEE).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0.01027</cdr:x>
      <cdr:y>0.93017</cdr:y>
    </cdr:from>
    <cdr:to>
      <cdr:x>0.99149</cdr:x>
      <cdr:y>0.98797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8AA2E454-2C47-4CEF-977C-E4BA144F84D0}"/>
            </a:ext>
          </a:extLst>
        </cdr:cNvPr>
        <cdr:cNvSpPr txBox="1"/>
      </cdr:nvSpPr>
      <cdr:spPr>
        <a:xfrm xmlns:a="http://schemas.openxmlformats.org/drawingml/2006/main">
          <a:off x="89033" y="5853544"/>
          <a:ext cx="8507372" cy="3637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s-MX" sz="800">
              <a:latin typeface="+mn-lt"/>
              <a:cs typeface="Arial" panose="020B0604020202020204" pitchFamily="34" charset="0"/>
            </a:rPr>
            <a:t>Fuente: INEE, cálculos con base en el Padrón de becarios PROSPERA del ciclo escolar 2016-2017, PROSPERA (2018); y en las Estadísticas continuas del formato 911 a inicio del ciclo escolar 2016-2017, (SEP-DGPEE).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opLeftCell="A6" zoomScaleNormal="100" zoomScaleSheetLayoutView="70" workbookViewId="0">
      <selection activeCell="B11" sqref="B11:B12"/>
    </sheetView>
  </sheetViews>
  <sheetFormatPr baseColWidth="10" defaultRowHeight="15" x14ac:dyDescent="0.25"/>
  <cols>
    <col min="1" max="1" width="19.42578125" customWidth="1"/>
    <col min="2" max="2" width="36.28515625" customWidth="1"/>
    <col min="3" max="3" width="16.5703125" customWidth="1"/>
    <col min="4" max="4" width="72.140625" customWidth="1"/>
    <col min="5" max="5" width="59.140625" customWidth="1"/>
  </cols>
  <sheetData>
    <row r="1" spans="1:5" ht="18.75" x14ac:dyDescent="0.3">
      <c r="A1" s="3" t="s">
        <v>85</v>
      </c>
      <c r="B1" s="1"/>
      <c r="C1" s="1"/>
      <c r="D1" s="1"/>
    </row>
    <row r="2" spans="1:5" ht="15.75" x14ac:dyDescent="0.25">
      <c r="A2" s="20" t="s">
        <v>0</v>
      </c>
      <c r="B2" s="20" t="s">
        <v>3</v>
      </c>
      <c r="C2" s="20" t="s">
        <v>2</v>
      </c>
      <c r="D2" s="20" t="s">
        <v>1</v>
      </c>
      <c r="E2" s="20" t="s">
        <v>13</v>
      </c>
    </row>
    <row r="3" spans="1:5" ht="31.5" x14ac:dyDescent="0.25">
      <c r="A3" s="168" t="s">
        <v>4</v>
      </c>
      <c r="B3" s="165" t="s">
        <v>14</v>
      </c>
      <c r="C3" s="21" t="s">
        <v>5</v>
      </c>
      <c r="D3" s="2" t="s">
        <v>170</v>
      </c>
      <c r="E3" s="2"/>
    </row>
    <row r="4" spans="1:5" ht="31.5" x14ac:dyDescent="0.25">
      <c r="A4" s="168"/>
      <c r="B4" s="166"/>
      <c r="C4" s="21" t="s">
        <v>7</v>
      </c>
      <c r="D4" s="2" t="s">
        <v>171</v>
      </c>
      <c r="E4" s="2"/>
    </row>
    <row r="5" spans="1:5" ht="31.5" x14ac:dyDescent="0.25">
      <c r="A5" s="168"/>
      <c r="B5" s="166"/>
      <c r="C5" s="21" t="s">
        <v>6</v>
      </c>
      <c r="D5" s="2" t="s">
        <v>159</v>
      </c>
      <c r="E5" s="2"/>
    </row>
    <row r="6" spans="1:5" ht="31.5" x14ac:dyDescent="0.25">
      <c r="A6" s="168"/>
      <c r="B6" s="166"/>
      <c r="C6" s="21" t="s">
        <v>9</v>
      </c>
      <c r="D6" s="2" t="s">
        <v>160</v>
      </c>
      <c r="E6" s="2"/>
    </row>
    <row r="7" spans="1:5" ht="31.5" x14ac:dyDescent="0.25">
      <c r="A7" s="168"/>
      <c r="B7" s="167"/>
      <c r="C7" s="21" t="s">
        <v>8</v>
      </c>
      <c r="D7" s="2" t="s">
        <v>172</v>
      </c>
      <c r="E7" s="2"/>
    </row>
    <row r="8" spans="1:5" ht="47.25" customHeight="1" x14ac:dyDescent="0.25">
      <c r="A8" s="168"/>
      <c r="B8" s="165" t="s">
        <v>199</v>
      </c>
      <c r="C8" s="21" t="s">
        <v>10</v>
      </c>
      <c r="D8" s="2" t="s">
        <v>188</v>
      </c>
      <c r="E8" s="2"/>
    </row>
    <row r="9" spans="1:5" ht="31.5" x14ac:dyDescent="0.25">
      <c r="A9" s="168"/>
      <c r="B9" s="166"/>
      <c r="C9" s="21" t="s">
        <v>11</v>
      </c>
      <c r="D9" s="2" t="s">
        <v>189</v>
      </c>
      <c r="E9" s="2"/>
    </row>
    <row r="10" spans="1:5" s="35" customFormat="1" ht="63" x14ac:dyDescent="0.25">
      <c r="A10" s="168"/>
      <c r="B10" s="38" t="s">
        <v>215</v>
      </c>
      <c r="C10" s="21" t="s">
        <v>12</v>
      </c>
      <c r="D10" s="2" t="s">
        <v>168</v>
      </c>
      <c r="E10" s="2"/>
    </row>
    <row r="11" spans="1:5" ht="47.25" x14ac:dyDescent="0.25">
      <c r="A11" s="168"/>
      <c r="B11" s="165" t="s">
        <v>216</v>
      </c>
      <c r="C11" s="21" t="s">
        <v>86</v>
      </c>
      <c r="D11" s="4" t="s">
        <v>173</v>
      </c>
      <c r="E11" s="2"/>
    </row>
    <row r="12" spans="1:5" ht="47.25" x14ac:dyDescent="0.25">
      <c r="A12" s="168"/>
      <c r="B12" s="167"/>
      <c r="C12" s="21" t="s">
        <v>166</v>
      </c>
      <c r="D12" s="2" t="s">
        <v>174</v>
      </c>
      <c r="E12" s="2"/>
    </row>
    <row r="13" spans="1:5" ht="47.25" x14ac:dyDescent="0.25">
      <c r="A13" s="168"/>
      <c r="B13" s="165" t="s">
        <v>175</v>
      </c>
      <c r="C13" s="21" t="s">
        <v>176</v>
      </c>
      <c r="D13" s="4" t="s">
        <v>177</v>
      </c>
      <c r="E13" s="2"/>
    </row>
    <row r="14" spans="1:5" s="35" customFormat="1" ht="47.25" x14ac:dyDescent="0.25">
      <c r="A14" s="168"/>
      <c r="B14" s="166"/>
      <c r="C14" s="21" t="s">
        <v>178</v>
      </c>
      <c r="D14" s="4" t="s">
        <v>183</v>
      </c>
      <c r="E14" s="2"/>
    </row>
    <row r="15" spans="1:5" s="35" customFormat="1" ht="47.25" x14ac:dyDescent="0.25">
      <c r="A15" s="168"/>
      <c r="B15" s="166"/>
      <c r="C15" s="21" t="s">
        <v>179</v>
      </c>
      <c r="D15" s="4" t="s">
        <v>184</v>
      </c>
      <c r="E15" s="2"/>
    </row>
    <row r="16" spans="1:5" s="35" customFormat="1" ht="31.5" x14ac:dyDescent="0.25">
      <c r="A16" s="168"/>
      <c r="B16" s="166"/>
      <c r="C16" s="21" t="s">
        <v>180</v>
      </c>
      <c r="D16" s="4" t="s">
        <v>185</v>
      </c>
      <c r="E16" s="4"/>
    </row>
    <row r="17" spans="1:5" s="35" customFormat="1" ht="31.5" x14ac:dyDescent="0.25">
      <c r="A17" s="168"/>
      <c r="B17" s="166"/>
      <c r="C17" s="21" t="s">
        <v>181</v>
      </c>
      <c r="D17" s="4" t="s">
        <v>186</v>
      </c>
      <c r="E17" s="4"/>
    </row>
    <row r="18" spans="1:5" ht="31.5" x14ac:dyDescent="0.25">
      <c r="A18" s="168"/>
      <c r="B18" s="167"/>
      <c r="C18" s="21" t="s">
        <v>182</v>
      </c>
      <c r="D18" s="2" t="s">
        <v>187</v>
      </c>
      <c r="E18" s="2"/>
    </row>
  </sheetData>
  <mergeCells count="5">
    <mergeCell ref="B3:B7"/>
    <mergeCell ref="B8:B9"/>
    <mergeCell ref="B11:B12"/>
    <mergeCell ref="B13:B18"/>
    <mergeCell ref="A3:A18"/>
  </mergeCells>
  <pageMargins left="0.7" right="0.7" top="0.75" bottom="0.75" header="0.3" footer="0.3"/>
  <pageSetup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EF35F-F7A7-477F-806A-0277B900B228}">
  <dimension ref="A1:I40"/>
  <sheetViews>
    <sheetView tabSelected="1" workbookViewId="0">
      <selection activeCell="E41" sqref="E41"/>
    </sheetView>
  </sheetViews>
  <sheetFormatPr baseColWidth="10" defaultRowHeight="15" x14ac:dyDescent="0.25"/>
  <cols>
    <col min="1" max="1" width="23.5703125" style="35" customWidth="1"/>
    <col min="2" max="9" width="12.28515625" style="35" customWidth="1"/>
    <col min="10" max="16384" width="11.42578125" style="35"/>
  </cols>
  <sheetData>
    <row r="1" spans="1:9" ht="29.25" customHeight="1" x14ac:dyDescent="0.25">
      <c r="A1" s="295" t="s">
        <v>217</v>
      </c>
      <c r="B1" s="295"/>
      <c r="C1" s="295"/>
      <c r="D1" s="295"/>
      <c r="E1" s="295"/>
      <c r="F1" s="295"/>
      <c r="G1" s="295"/>
      <c r="H1" s="295"/>
      <c r="I1" s="295"/>
    </row>
    <row r="2" spans="1:9" x14ac:dyDescent="0.25">
      <c r="A2" s="296"/>
      <c r="B2" s="296"/>
      <c r="C2" s="296"/>
      <c r="D2" s="296"/>
      <c r="E2" s="296"/>
      <c r="F2" s="296"/>
      <c r="G2" s="296"/>
      <c r="H2" s="296"/>
      <c r="I2" s="296"/>
    </row>
    <row r="3" spans="1:9" x14ac:dyDescent="0.25">
      <c r="A3" s="297" t="s">
        <v>218</v>
      </c>
      <c r="B3" s="298" t="s">
        <v>219</v>
      </c>
      <c r="C3" s="299"/>
      <c r="D3" s="299"/>
      <c r="E3" s="300"/>
      <c r="F3" s="299" t="s">
        <v>87</v>
      </c>
      <c r="G3" s="299"/>
      <c r="H3" s="299"/>
      <c r="I3" s="300"/>
    </row>
    <row r="4" spans="1:9" x14ac:dyDescent="0.25">
      <c r="A4" s="301"/>
      <c r="B4" s="302" t="s">
        <v>16</v>
      </c>
      <c r="C4" s="302" t="s">
        <v>24</v>
      </c>
      <c r="D4" s="302" t="s">
        <v>26</v>
      </c>
      <c r="E4" s="302" t="s">
        <v>22</v>
      </c>
      <c r="F4" s="303" t="s">
        <v>16</v>
      </c>
      <c r="G4" s="302" t="s">
        <v>24</v>
      </c>
      <c r="H4" s="302" t="s">
        <v>26</v>
      </c>
      <c r="I4" s="302" t="s">
        <v>22</v>
      </c>
    </row>
    <row r="5" spans="1:9" x14ac:dyDescent="0.25">
      <c r="A5" s="304" t="s">
        <v>220</v>
      </c>
      <c r="B5" s="305">
        <v>10.573243557118108</v>
      </c>
      <c r="C5" s="306">
        <v>10.541764027989126</v>
      </c>
      <c r="D5" s="306" t="s">
        <v>142</v>
      </c>
      <c r="E5" s="307">
        <v>20.155038759689923</v>
      </c>
      <c r="F5" s="308">
        <v>16661</v>
      </c>
      <c r="G5" s="309">
        <v>16557</v>
      </c>
      <c r="H5" s="310" t="s">
        <v>142</v>
      </c>
      <c r="I5" s="311">
        <v>104</v>
      </c>
    </row>
    <row r="6" spans="1:9" x14ac:dyDescent="0.25">
      <c r="A6" s="312" t="s">
        <v>221</v>
      </c>
      <c r="B6" s="313">
        <v>2.4790387705492152</v>
      </c>
      <c r="C6" s="314">
        <v>2.0492738396557306</v>
      </c>
      <c r="D6" s="314">
        <v>17.640987144599794</v>
      </c>
      <c r="E6" s="315">
        <v>3.0065359477124183</v>
      </c>
      <c r="F6" s="316">
        <v>9627</v>
      </c>
      <c r="G6" s="317">
        <v>7724</v>
      </c>
      <c r="H6" s="317">
        <v>1880</v>
      </c>
      <c r="I6" s="318">
        <v>23</v>
      </c>
    </row>
    <row r="7" spans="1:9" x14ac:dyDescent="0.25">
      <c r="A7" s="312" t="s">
        <v>222</v>
      </c>
      <c r="B7" s="313">
        <v>9.5855873497662358</v>
      </c>
      <c r="C7" s="314">
        <v>9.5545084337052941</v>
      </c>
      <c r="D7" s="314" t="s">
        <v>142</v>
      </c>
      <c r="E7" s="315">
        <v>15.529411764705884</v>
      </c>
      <c r="F7" s="316">
        <v>7832</v>
      </c>
      <c r="G7" s="317">
        <v>7766</v>
      </c>
      <c r="H7" s="319" t="s">
        <v>142</v>
      </c>
      <c r="I7" s="318">
        <v>66</v>
      </c>
    </row>
    <row r="8" spans="1:9" x14ac:dyDescent="0.25">
      <c r="A8" s="312" t="s">
        <v>223</v>
      </c>
      <c r="B8" s="313">
        <v>26.566356653436802</v>
      </c>
      <c r="C8" s="314">
        <v>25.072788010665359</v>
      </c>
      <c r="D8" s="314">
        <v>69.865571321882001</v>
      </c>
      <c r="E8" s="315">
        <v>68.515950069348136</v>
      </c>
      <c r="F8" s="316">
        <v>26908</v>
      </c>
      <c r="G8" s="317">
        <v>24543</v>
      </c>
      <c r="H8" s="317">
        <v>1871</v>
      </c>
      <c r="I8" s="318">
        <v>494</v>
      </c>
    </row>
    <row r="9" spans="1:9" x14ac:dyDescent="0.25">
      <c r="A9" s="312" t="s">
        <v>224</v>
      </c>
      <c r="B9" s="313">
        <v>4.948245844165136</v>
      </c>
      <c r="C9" s="314">
        <v>4.9006938745057083</v>
      </c>
      <c r="D9" s="314" t="s">
        <v>142</v>
      </c>
      <c r="E9" s="315">
        <v>49.579831932773111</v>
      </c>
      <c r="F9" s="316">
        <v>16598</v>
      </c>
      <c r="G9" s="317">
        <v>16421</v>
      </c>
      <c r="H9" s="319" t="s">
        <v>142</v>
      </c>
      <c r="I9" s="318">
        <v>177</v>
      </c>
    </row>
    <row r="10" spans="1:9" x14ac:dyDescent="0.25">
      <c r="A10" s="312" t="s">
        <v>225</v>
      </c>
      <c r="B10" s="313">
        <v>10.504525817732976</v>
      </c>
      <c r="C10" s="314">
        <v>10.474374500760133</v>
      </c>
      <c r="D10" s="314" t="s">
        <v>142</v>
      </c>
      <c r="E10" s="315">
        <v>25.316455696202532</v>
      </c>
      <c r="F10" s="316">
        <v>8170</v>
      </c>
      <c r="G10" s="317">
        <v>8130</v>
      </c>
      <c r="H10" s="319" t="s">
        <v>142</v>
      </c>
      <c r="I10" s="318">
        <v>40</v>
      </c>
    </row>
    <row r="11" spans="1:9" x14ac:dyDescent="0.25">
      <c r="A11" s="312" t="s">
        <v>226</v>
      </c>
      <c r="B11" s="313">
        <v>53.915941943485059</v>
      </c>
      <c r="C11" s="314">
        <v>40.636870716700976</v>
      </c>
      <c r="D11" s="314">
        <v>79.623171320742358</v>
      </c>
      <c r="E11" s="315">
        <v>70.976118202099258</v>
      </c>
      <c r="F11" s="316">
        <v>420395</v>
      </c>
      <c r="G11" s="317">
        <v>206467</v>
      </c>
      <c r="H11" s="317">
        <v>194521</v>
      </c>
      <c r="I11" s="318">
        <v>19407</v>
      </c>
    </row>
    <row r="12" spans="1:9" x14ac:dyDescent="0.25">
      <c r="A12" s="312" t="s">
        <v>227</v>
      </c>
      <c r="B12" s="313">
        <v>9.5926913718884528</v>
      </c>
      <c r="C12" s="314">
        <v>7.3065059859816319</v>
      </c>
      <c r="D12" s="314">
        <v>50.853225241455235</v>
      </c>
      <c r="E12" s="315">
        <v>44.920913884007028</v>
      </c>
      <c r="F12" s="316">
        <v>41003</v>
      </c>
      <c r="G12" s="317">
        <v>29563</v>
      </c>
      <c r="H12" s="317">
        <v>10162</v>
      </c>
      <c r="I12" s="318">
        <v>1278</v>
      </c>
    </row>
    <row r="13" spans="1:9" x14ac:dyDescent="0.25">
      <c r="A13" s="312" t="s">
        <v>228</v>
      </c>
      <c r="B13" s="313">
        <v>2.243684351144593</v>
      </c>
      <c r="C13" s="314">
        <v>2.243684351144593</v>
      </c>
      <c r="D13" s="314" t="s">
        <v>142</v>
      </c>
      <c r="E13" s="315" t="s">
        <v>142</v>
      </c>
      <c r="F13" s="316">
        <v>19231</v>
      </c>
      <c r="G13" s="317">
        <v>19231</v>
      </c>
      <c r="H13" s="319" t="s">
        <v>142</v>
      </c>
      <c r="I13" s="320" t="s">
        <v>142</v>
      </c>
    </row>
    <row r="14" spans="1:9" x14ac:dyDescent="0.25">
      <c r="A14" s="312" t="s">
        <v>229</v>
      </c>
      <c r="B14" s="313">
        <v>20.122767703075176</v>
      </c>
      <c r="C14" s="314">
        <v>16.549273337744776</v>
      </c>
      <c r="D14" s="314">
        <v>76.854988525844163</v>
      </c>
      <c r="E14" s="315">
        <v>70.637785800240664</v>
      </c>
      <c r="F14" s="316">
        <v>43731</v>
      </c>
      <c r="G14" s="317">
        <v>33763</v>
      </c>
      <c r="H14" s="317">
        <v>7033</v>
      </c>
      <c r="I14" s="318">
        <v>2935</v>
      </c>
    </row>
    <row r="15" spans="1:9" x14ac:dyDescent="0.25">
      <c r="A15" s="312" t="s">
        <v>230</v>
      </c>
      <c r="B15" s="313">
        <v>15.881850096221736</v>
      </c>
      <c r="C15" s="314">
        <v>15.728876587532021</v>
      </c>
      <c r="D15" s="314">
        <v>33.966942148760332</v>
      </c>
      <c r="E15" s="315">
        <v>41.097489784004672</v>
      </c>
      <c r="F15" s="316">
        <v>113145</v>
      </c>
      <c r="G15" s="317">
        <v>111326</v>
      </c>
      <c r="H15" s="317">
        <v>411</v>
      </c>
      <c r="I15" s="318">
        <v>1408</v>
      </c>
    </row>
    <row r="16" spans="1:9" x14ac:dyDescent="0.25">
      <c r="A16" s="312" t="s">
        <v>231</v>
      </c>
      <c r="B16" s="313">
        <v>51.71224138411629</v>
      </c>
      <c r="C16" s="314">
        <v>43.927240383933295</v>
      </c>
      <c r="D16" s="314">
        <v>80.680239881997011</v>
      </c>
      <c r="E16" s="315">
        <v>75.057339449541288</v>
      </c>
      <c r="F16" s="316">
        <v>241174</v>
      </c>
      <c r="G16" s="317">
        <v>161003</v>
      </c>
      <c r="H16" s="317">
        <v>74935</v>
      </c>
      <c r="I16" s="318">
        <v>5236</v>
      </c>
    </row>
    <row r="17" spans="1:9" x14ac:dyDescent="0.25">
      <c r="A17" s="312" t="s">
        <v>232</v>
      </c>
      <c r="B17" s="313">
        <v>28.694906456636048</v>
      </c>
      <c r="C17" s="314">
        <v>22.90585096672741</v>
      </c>
      <c r="D17" s="314">
        <v>72.213401079707836</v>
      </c>
      <c r="E17" s="315">
        <v>65.254427258462229</v>
      </c>
      <c r="F17" s="316">
        <v>101720</v>
      </c>
      <c r="G17" s="317">
        <v>71521</v>
      </c>
      <c r="H17" s="317">
        <v>27288</v>
      </c>
      <c r="I17" s="318">
        <v>2911</v>
      </c>
    </row>
    <row r="18" spans="1:9" x14ac:dyDescent="0.25">
      <c r="A18" s="312" t="s">
        <v>233</v>
      </c>
      <c r="B18" s="313">
        <v>8.1781546793928186</v>
      </c>
      <c r="C18" s="314">
        <v>7.7369569155438782</v>
      </c>
      <c r="D18" s="314">
        <v>60.938225731537386</v>
      </c>
      <c r="E18" s="315">
        <v>26.014061654948623</v>
      </c>
      <c r="F18" s="316">
        <v>76224</v>
      </c>
      <c r="G18" s="317">
        <v>71326</v>
      </c>
      <c r="H18" s="317">
        <v>3936</v>
      </c>
      <c r="I18" s="318">
        <v>962</v>
      </c>
    </row>
    <row r="19" spans="1:9" x14ac:dyDescent="0.25">
      <c r="A19" s="312" t="s">
        <v>234</v>
      </c>
      <c r="B19" s="313">
        <v>12.566677985037844</v>
      </c>
      <c r="C19" s="314">
        <v>12.140341102155473</v>
      </c>
      <c r="D19" s="314">
        <v>49.729407944582746</v>
      </c>
      <c r="E19" s="315">
        <v>47.321684331137206</v>
      </c>
      <c r="F19" s="316">
        <v>240933</v>
      </c>
      <c r="G19" s="317">
        <v>230092</v>
      </c>
      <c r="H19" s="317">
        <v>9189</v>
      </c>
      <c r="I19" s="318">
        <v>1652</v>
      </c>
    </row>
    <row r="20" spans="1:9" x14ac:dyDescent="0.25">
      <c r="A20" s="312" t="s">
        <v>235</v>
      </c>
      <c r="B20" s="313">
        <v>24.296999493864675</v>
      </c>
      <c r="C20" s="314">
        <v>23.300737976015306</v>
      </c>
      <c r="D20" s="314">
        <v>40.09577878191017</v>
      </c>
      <c r="E20" s="315">
        <v>55.24183006535948</v>
      </c>
      <c r="F20" s="316">
        <v>135854</v>
      </c>
      <c r="G20" s="317">
        <v>123359</v>
      </c>
      <c r="H20" s="317">
        <v>10382</v>
      </c>
      <c r="I20" s="318">
        <v>2113</v>
      </c>
    </row>
    <row r="21" spans="1:9" x14ac:dyDescent="0.25">
      <c r="A21" s="312" t="s">
        <v>236</v>
      </c>
      <c r="B21" s="313">
        <v>16.224755561248454</v>
      </c>
      <c r="C21" s="314">
        <v>16.076893649579187</v>
      </c>
      <c r="D21" s="314">
        <v>35.51476456504389</v>
      </c>
      <c r="E21" s="315">
        <v>32.45192307692308</v>
      </c>
      <c r="F21" s="316">
        <v>34200</v>
      </c>
      <c r="G21" s="317">
        <v>33620</v>
      </c>
      <c r="H21" s="317">
        <v>445</v>
      </c>
      <c r="I21" s="318">
        <v>135</v>
      </c>
    </row>
    <row r="22" spans="1:9" x14ac:dyDescent="0.25">
      <c r="A22" s="312" t="s">
        <v>237</v>
      </c>
      <c r="B22" s="313">
        <v>14.292816669713032</v>
      </c>
      <c r="C22" s="314">
        <v>11.633377219742462</v>
      </c>
      <c r="D22" s="314">
        <v>40.974238026124823</v>
      </c>
      <c r="E22" s="315">
        <v>45.577085088458297</v>
      </c>
      <c r="F22" s="316">
        <v>19549</v>
      </c>
      <c r="G22" s="317">
        <v>14491</v>
      </c>
      <c r="H22" s="317">
        <v>4517</v>
      </c>
      <c r="I22" s="318">
        <v>541</v>
      </c>
    </row>
    <row r="23" spans="1:9" x14ac:dyDescent="0.25">
      <c r="A23" s="312" t="s">
        <v>238</v>
      </c>
      <c r="B23" s="313">
        <v>4.6047236635609154</v>
      </c>
      <c r="C23" s="314">
        <v>4.5753564713186741</v>
      </c>
      <c r="D23" s="314" t="s">
        <v>142</v>
      </c>
      <c r="E23" s="315">
        <v>37.875751503006008</v>
      </c>
      <c r="F23" s="316">
        <v>26055</v>
      </c>
      <c r="G23" s="317">
        <v>25866</v>
      </c>
      <c r="H23" s="319" t="s">
        <v>142</v>
      </c>
      <c r="I23" s="318">
        <v>189</v>
      </c>
    </row>
    <row r="24" spans="1:9" x14ac:dyDescent="0.25">
      <c r="A24" s="312" t="s">
        <v>239</v>
      </c>
      <c r="B24" s="313">
        <v>41.079315760527521</v>
      </c>
      <c r="C24" s="314">
        <v>31.541702985821345</v>
      </c>
      <c r="D24" s="314">
        <v>67.089546646684155</v>
      </c>
      <c r="E24" s="315">
        <v>69.861972901101694</v>
      </c>
      <c r="F24" s="316">
        <v>217356</v>
      </c>
      <c r="G24" s="317">
        <v>122308</v>
      </c>
      <c r="H24" s="317">
        <v>89531</v>
      </c>
      <c r="I24" s="318">
        <v>5517</v>
      </c>
    </row>
    <row r="25" spans="1:9" x14ac:dyDescent="0.25">
      <c r="A25" s="312" t="s">
        <v>240</v>
      </c>
      <c r="B25" s="313">
        <v>28.871677338082403</v>
      </c>
      <c r="C25" s="314">
        <v>25.435900590895233</v>
      </c>
      <c r="D25" s="314">
        <v>63.08707563305029</v>
      </c>
      <c r="E25" s="315">
        <v>65.112421673424265</v>
      </c>
      <c r="F25" s="316">
        <v>227128</v>
      </c>
      <c r="G25" s="317">
        <v>181914</v>
      </c>
      <c r="H25" s="317">
        <v>41681</v>
      </c>
      <c r="I25" s="318">
        <v>3533</v>
      </c>
    </row>
    <row r="26" spans="1:9" x14ac:dyDescent="0.25">
      <c r="A26" s="312" t="s">
        <v>241</v>
      </c>
      <c r="B26" s="313">
        <v>13.7693706860261</v>
      </c>
      <c r="C26" s="314">
        <v>12.397829690784414</v>
      </c>
      <c r="D26" s="314">
        <v>52.902894331221098</v>
      </c>
      <c r="E26" s="315">
        <v>50.454545454545453</v>
      </c>
      <c r="F26" s="316">
        <v>34671</v>
      </c>
      <c r="G26" s="317">
        <v>30139</v>
      </c>
      <c r="H26" s="317">
        <v>3089</v>
      </c>
      <c r="I26" s="318">
        <v>1443</v>
      </c>
    </row>
    <row r="27" spans="1:9" x14ac:dyDescent="0.25">
      <c r="A27" s="312" t="s">
        <v>242</v>
      </c>
      <c r="B27" s="313">
        <v>17.301707322418743</v>
      </c>
      <c r="C27" s="314">
        <v>15.791805715247204</v>
      </c>
      <c r="D27" s="314">
        <v>85.97122302158273</v>
      </c>
      <c r="E27" s="315">
        <v>52.420701168614357</v>
      </c>
      <c r="F27" s="316">
        <v>31577</v>
      </c>
      <c r="G27" s="317">
        <v>28156</v>
      </c>
      <c r="H27" s="317">
        <v>3107</v>
      </c>
      <c r="I27" s="318">
        <v>314</v>
      </c>
    </row>
    <row r="28" spans="1:9" x14ac:dyDescent="0.25">
      <c r="A28" s="312" t="s">
        <v>243</v>
      </c>
      <c r="B28" s="313">
        <v>27.363962831340672</v>
      </c>
      <c r="C28" s="314">
        <v>23.525180339771559</v>
      </c>
      <c r="D28" s="314">
        <v>78.137007355362826</v>
      </c>
      <c r="E28" s="315">
        <v>65.885694000709975</v>
      </c>
      <c r="F28" s="316">
        <v>87933</v>
      </c>
      <c r="G28" s="317">
        <v>69986</v>
      </c>
      <c r="H28" s="317">
        <v>14235</v>
      </c>
      <c r="I28" s="318">
        <v>3712</v>
      </c>
    </row>
    <row r="29" spans="1:9" x14ac:dyDescent="0.25">
      <c r="A29" s="312" t="s">
        <v>244</v>
      </c>
      <c r="B29" s="313">
        <v>17.283883001220133</v>
      </c>
      <c r="C29" s="314">
        <v>16.671935533860218</v>
      </c>
      <c r="D29" s="314">
        <v>58.258122743682307</v>
      </c>
      <c r="E29" s="315">
        <v>45.444943226828627</v>
      </c>
      <c r="F29" s="316">
        <v>56804</v>
      </c>
      <c r="G29" s="317">
        <v>53792</v>
      </c>
      <c r="H29" s="317">
        <v>1291</v>
      </c>
      <c r="I29" s="318">
        <v>1721</v>
      </c>
    </row>
    <row r="30" spans="1:9" x14ac:dyDescent="0.25">
      <c r="A30" s="312" t="s">
        <v>245</v>
      </c>
      <c r="B30" s="313">
        <v>8.4119209800687464</v>
      </c>
      <c r="C30" s="314">
        <v>7.699023579182529</v>
      </c>
      <c r="D30" s="314">
        <v>46.176780077165908</v>
      </c>
      <c r="E30" s="315">
        <v>23.648648648648649</v>
      </c>
      <c r="F30" s="316">
        <v>26724</v>
      </c>
      <c r="G30" s="317">
        <v>23986</v>
      </c>
      <c r="H30" s="317">
        <v>2633</v>
      </c>
      <c r="I30" s="318">
        <v>105</v>
      </c>
    </row>
    <row r="31" spans="1:9" x14ac:dyDescent="0.25">
      <c r="A31" s="312" t="s">
        <v>246</v>
      </c>
      <c r="B31" s="313">
        <v>33.598929484899301</v>
      </c>
      <c r="C31" s="314">
        <v>32.654069798008472</v>
      </c>
      <c r="D31" s="314">
        <v>59.048103843217106</v>
      </c>
      <c r="E31" s="315">
        <v>68.087215064420221</v>
      </c>
      <c r="F31" s="316">
        <v>99179</v>
      </c>
      <c r="G31" s="317">
        <v>93165</v>
      </c>
      <c r="H31" s="317">
        <v>4640</v>
      </c>
      <c r="I31" s="318">
        <v>1374</v>
      </c>
    </row>
    <row r="32" spans="1:9" x14ac:dyDescent="0.25">
      <c r="A32" s="312" t="s">
        <v>247</v>
      </c>
      <c r="B32" s="313">
        <v>10.933218315697584</v>
      </c>
      <c r="C32" s="314">
        <v>10.818722556133412</v>
      </c>
      <c r="D32" s="314" t="s">
        <v>142</v>
      </c>
      <c r="E32" s="315">
        <v>34.716981132075468</v>
      </c>
      <c r="F32" s="316">
        <v>42332</v>
      </c>
      <c r="G32" s="317">
        <v>41688</v>
      </c>
      <c r="H32" s="319" t="s">
        <v>142</v>
      </c>
      <c r="I32" s="318">
        <v>644</v>
      </c>
    </row>
    <row r="33" spans="1:9" x14ac:dyDescent="0.25">
      <c r="A33" s="312" t="s">
        <v>248</v>
      </c>
      <c r="B33" s="313">
        <v>16.96961819658814</v>
      </c>
      <c r="C33" s="314">
        <v>16.537966108482223</v>
      </c>
      <c r="D33" s="314">
        <v>32.855236824549699</v>
      </c>
      <c r="E33" s="315">
        <v>33.269598470363285</v>
      </c>
      <c r="F33" s="316">
        <v>26112</v>
      </c>
      <c r="G33" s="317">
        <v>24779</v>
      </c>
      <c r="H33" s="317">
        <v>985</v>
      </c>
      <c r="I33" s="318">
        <v>348</v>
      </c>
    </row>
    <row r="34" spans="1:9" x14ac:dyDescent="0.25">
      <c r="A34" s="312" t="s">
        <v>249</v>
      </c>
      <c r="B34" s="313">
        <v>33.256949593555106</v>
      </c>
      <c r="C34" s="314">
        <v>29.505518846439422</v>
      </c>
      <c r="D34" s="314">
        <v>72.929712647041612</v>
      </c>
      <c r="E34" s="315">
        <v>63.824048137773623</v>
      </c>
      <c r="F34" s="316">
        <v>292439</v>
      </c>
      <c r="G34" s="317">
        <v>236441</v>
      </c>
      <c r="H34" s="317">
        <v>49846</v>
      </c>
      <c r="I34" s="318">
        <v>6152</v>
      </c>
    </row>
    <row r="35" spans="1:9" x14ac:dyDescent="0.25">
      <c r="A35" s="312" t="s">
        <v>250</v>
      </c>
      <c r="B35" s="313">
        <v>22.132169576059852</v>
      </c>
      <c r="C35" s="314">
        <v>19.631679131741961</v>
      </c>
      <c r="D35" s="314">
        <v>63.636363636363633</v>
      </c>
      <c r="E35" s="315">
        <v>65.618221258134497</v>
      </c>
      <c r="F35" s="316">
        <v>50410</v>
      </c>
      <c r="G35" s="317">
        <v>42182</v>
      </c>
      <c r="H35" s="317">
        <v>7623</v>
      </c>
      <c r="I35" s="318">
        <v>605</v>
      </c>
    </row>
    <row r="36" spans="1:9" x14ac:dyDescent="0.25">
      <c r="A36" s="312" t="s">
        <v>251</v>
      </c>
      <c r="B36" s="313">
        <v>21.293807348720645</v>
      </c>
      <c r="C36" s="314">
        <v>21.109989703438643</v>
      </c>
      <c r="D36" s="314" t="s">
        <v>142</v>
      </c>
      <c r="E36" s="315">
        <v>42.138728323699418</v>
      </c>
      <c r="F36" s="321">
        <v>42143</v>
      </c>
      <c r="G36" s="322">
        <v>41414</v>
      </c>
      <c r="H36" s="323" t="s">
        <v>142</v>
      </c>
      <c r="I36" s="324">
        <v>729</v>
      </c>
    </row>
    <row r="37" spans="1:9" x14ac:dyDescent="0.25">
      <c r="A37" s="325" t="s">
        <v>252</v>
      </c>
      <c r="B37" s="326">
        <v>20.128418285593678</v>
      </c>
      <c r="C37" s="327">
        <v>16.661143759840161</v>
      </c>
      <c r="D37" s="327">
        <v>69.950349361298734</v>
      </c>
      <c r="E37" s="328">
        <v>60.362350051777383</v>
      </c>
      <c r="F37" s="329">
        <v>2845728</v>
      </c>
      <c r="G37" s="329">
        <v>2202719</v>
      </c>
      <c r="H37" s="329">
        <v>565231</v>
      </c>
      <c r="I37" s="330">
        <v>65868</v>
      </c>
    </row>
    <row r="38" spans="1:9" s="334" customFormat="1" x14ac:dyDescent="0.25">
      <c r="A38" s="331"/>
      <c r="B38" s="332"/>
      <c r="C38" s="332"/>
      <c r="D38" s="332"/>
      <c r="E38" s="332"/>
      <c r="F38" s="333"/>
      <c r="G38" s="333"/>
      <c r="H38" s="333"/>
      <c r="I38" s="333"/>
    </row>
    <row r="39" spans="1:9" x14ac:dyDescent="0.25">
      <c r="A39" s="335" t="s">
        <v>253</v>
      </c>
      <c r="B39" s="336"/>
      <c r="C39" s="336"/>
      <c r="D39" s="336"/>
      <c r="E39" s="336"/>
    </row>
    <row r="40" spans="1:9" ht="30.75" customHeight="1" x14ac:dyDescent="0.25">
      <c r="A40" s="337" t="s">
        <v>15</v>
      </c>
      <c r="B40" s="337"/>
      <c r="C40" s="337"/>
      <c r="D40" s="337"/>
      <c r="E40" s="337"/>
      <c r="F40" s="337"/>
      <c r="G40" s="337"/>
      <c r="H40" s="337"/>
      <c r="I40" s="337"/>
    </row>
  </sheetData>
  <mergeCells count="6">
    <mergeCell ref="A1:I1"/>
    <mergeCell ref="A2:I2"/>
    <mergeCell ref="A3:A4"/>
    <mergeCell ref="B3:E3"/>
    <mergeCell ref="F3:I3"/>
    <mergeCell ref="A40:I4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3D708-2731-41C6-877D-6E317A85A8B2}">
  <dimension ref="A1:M40"/>
  <sheetViews>
    <sheetView zoomScale="85" zoomScaleNormal="85" workbookViewId="0">
      <selection activeCell="E41" sqref="E41"/>
    </sheetView>
  </sheetViews>
  <sheetFormatPr baseColWidth="10" defaultRowHeight="15" x14ac:dyDescent="0.25"/>
  <cols>
    <col min="1" max="1" width="15.5703125" style="35" customWidth="1"/>
    <col min="2" max="2" width="10.42578125" style="35" customWidth="1"/>
    <col min="3" max="3" width="11.42578125" style="35" customWidth="1"/>
    <col min="4" max="4" width="12.140625" style="35" customWidth="1"/>
    <col min="5" max="5" width="14.85546875" style="35" customWidth="1"/>
    <col min="6" max="6" width="13.42578125" style="35" customWidth="1"/>
    <col min="7" max="7" width="15.5703125" style="35" customWidth="1"/>
    <col min="8" max="10" width="9" style="35" customWidth="1"/>
    <col min="11" max="11" width="13.42578125" style="35" bestFit="1" customWidth="1"/>
    <col min="12" max="12" width="11" style="35" bestFit="1" customWidth="1"/>
    <col min="13" max="13" width="15.5703125" style="35" bestFit="1" customWidth="1"/>
    <col min="14" max="16384" width="11.42578125" style="35"/>
  </cols>
  <sheetData>
    <row r="1" spans="1:13" x14ac:dyDescent="0.25">
      <c r="A1" s="338" t="s">
        <v>254</v>
      </c>
      <c r="B1" s="338"/>
      <c r="C1" s="338"/>
      <c r="D1" s="338"/>
      <c r="E1" s="338"/>
      <c r="F1" s="338"/>
      <c r="G1" s="338"/>
      <c r="H1" s="339"/>
      <c r="I1" s="339"/>
      <c r="J1" s="339"/>
      <c r="K1" s="339"/>
      <c r="L1" s="339"/>
      <c r="M1" s="339"/>
    </row>
    <row r="2" spans="1:13" x14ac:dyDescent="0.25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</row>
    <row r="3" spans="1:13" x14ac:dyDescent="0.25">
      <c r="A3" s="341" t="s">
        <v>218</v>
      </c>
      <c r="B3" s="342" t="s">
        <v>219</v>
      </c>
      <c r="C3" s="342"/>
      <c r="D3" s="342"/>
      <c r="E3" s="342"/>
      <c r="F3" s="342"/>
      <c r="G3" s="343"/>
      <c r="H3" s="344" t="s">
        <v>87</v>
      </c>
      <c r="I3" s="342"/>
      <c r="J3" s="342"/>
      <c r="K3" s="342"/>
      <c r="L3" s="342"/>
      <c r="M3" s="345"/>
    </row>
    <row r="4" spans="1:13" x14ac:dyDescent="0.25">
      <c r="A4" s="341"/>
      <c r="B4" s="346" t="s">
        <v>16</v>
      </c>
      <c r="C4" s="347" t="s">
        <v>24</v>
      </c>
      <c r="D4" s="347" t="s">
        <v>23</v>
      </c>
      <c r="E4" s="347" t="s">
        <v>55</v>
      </c>
      <c r="F4" s="347" t="s">
        <v>22</v>
      </c>
      <c r="G4" s="347" t="s">
        <v>21</v>
      </c>
      <c r="H4" s="346" t="s">
        <v>16</v>
      </c>
      <c r="I4" s="347" t="s">
        <v>24</v>
      </c>
      <c r="J4" s="347" t="s">
        <v>23</v>
      </c>
      <c r="K4" s="347" t="s">
        <v>55</v>
      </c>
      <c r="L4" s="347" t="s">
        <v>22</v>
      </c>
      <c r="M4" s="347" t="s">
        <v>21</v>
      </c>
    </row>
    <row r="5" spans="1:13" x14ac:dyDescent="0.25">
      <c r="A5" s="348" t="s">
        <v>220</v>
      </c>
      <c r="B5" s="349">
        <v>21.035811636431994</v>
      </c>
      <c r="C5" s="350">
        <v>15.640058055152394</v>
      </c>
      <c r="D5" s="350">
        <v>22.375247266076961</v>
      </c>
      <c r="E5" s="350">
        <v>32.025993883792047</v>
      </c>
      <c r="F5" s="350">
        <v>62.666666666666671</v>
      </c>
      <c r="G5" s="350" t="s">
        <v>142</v>
      </c>
      <c r="H5" s="351">
        <v>15666</v>
      </c>
      <c r="I5" s="352">
        <v>5388</v>
      </c>
      <c r="J5" s="352">
        <v>5995</v>
      </c>
      <c r="K5" s="352">
        <v>4189</v>
      </c>
      <c r="L5" s="352">
        <v>94</v>
      </c>
      <c r="M5" s="353" t="s">
        <v>142</v>
      </c>
    </row>
    <row r="6" spans="1:13" x14ac:dyDescent="0.25">
      <c r="A6" s="354" t="s">
        <v>221</v>
      </c>
      <c r="B6" s="355">
        <v>10.084316117663008</v>
      </c>
      <c r="C6" s="356">
        <v>9.2463069263326041</v>
      </c>
      <c r="D6" s="356">
        <v>8.4834853807080943</v>
      </c>
      <c r="E6" s="356">
        <v>26.550984233603881</v>
      </c>
      <c r="F6" s="356">
        <v>8.5106382978723403</v>
      </c>
      <c r="G6" s="356">
        <v>3.3057851239669422</v>
      </c>
      <c r="H6" s="357">
        <v>18598</v>
      </c>
      <c r="I6" s="358">
        <v>12387</v>
      </c>
      <c r="J6" s="358">
        <v>3357</v>
      </c>
      <c r="K6" s="358">
        <v>2846</v>
      </c>
      <c r="L6" s="358">
        <v>4</v>
      </c>
      <c r="M6" s="359">
        <v>4</v>
      </c>
    </row>
    <row r="7" spans="1:13" x14ac:dyDescent="0.25">
      <c r="A7" s="354" t="s">
        <v>222</v>
      </c>
      <c r="B7" s="355">
        <v>24.001766554958046</v>
      </c>
      <c r="C7" s="356">
        <v>19.615444254923244</v>
      </c>
      <c r="D7" s="356">
        <v>26.278647758585926</v>
      </c>
      <c r="E7" s="356">
        <v>36.17876566564199</v>
      </c>
      <c r="F7" s="356" t="s">
        <v>142</v>
      </c>
      <c r="G7" s="356">
        <v>10.526315789473683</v>
      </c>
      <c r="H7" s="357">
        <v>9239</v>
      </c>
      <c r="I7" s="358">
        <v>3795</v>
      </c>
      <c r="J7" s="358">
        <v>3910</v>
      </c>
      <c r="K7" s="358">
        <v>1530</v>
      </c>
      <c r="L7" s="358" t="s">
        <v>142</v>
      </c>
      <c r="M7" s="359">
        <v>4</v>
      </c>
    </row>
    <row r="8" spans="1:13" x14ac:dyDescent="0.25">
      <c r="A8" s="354" t="s">
        <v>223</v>
      </c>
      <c r="B8" s="355">
        <v>43.688430698739978</v>
      </c>
      <c r="C8" s="356">
        <v>21.792493999563607</v>
      </c>
      <c r="D8" s="356">
        <v>43.735843358332914</v>
      </c>
      <c r="E8" s="356">
        <v>84.290803829881995</v>
      </c>
      <c r="F8" s="356">
        <v>90.090090090090087</v>
      </c>
      <c r="G8" s="356">
        <v>38.596491228070171</v>
      </c>
      <c r="H8" s="357">
        <v>20977</v>
      </c>
      <c r="I8" s="358">
        <v>3995</v>
      </c>
      <c r="J8" s="358">
        <v>8689</v>
      </c>
      <c r="K8" s="358">
        <v>7571</v>
      </c>
      <c r="L8" s="358">
        <v>700</v>
      </c>
      <c r="M8" s="359">
        <v>22</v>
      </c>
    </row>
    <row r="9" spans="1:13" x14ac:dyDescent="0.25">
      <c r="A9" s="354" t="s">
        <v>224</v>
      </c>
      <c r="B9" s="355">
        <v>14.352897919001787</v>
      </c>
      <c r="C9" s="356">
        <v>10.047347892288759</v>
      </c>
      <c r="D9" s="356">
        <v>18.072271494539326</v>
      </c>
      <c r="E9" s="356">
        <v>49.151391717583166</v>
      </c>
      <c r="F9" s="356">
        <v>67.32673267326733</v>
      </c>
      <c r="G9" s="356" t="s">
        <v>142</v>
      </c>
      <c r="H9" s="357">
        <v>24202</v>
      </c>
      <c r="I9" s="358">
        <v>9634</v>
      </c>
      <c r="J9" s="358">
        <v>12328</v>
      </c>
      <c r="K9" s="358">
        <v>2172</v>
      </c>
      <c r="L9" s="358">
        <v>68</v>
      </c>
      <c r="M9" s="359" t="s">
        <v>142</v>
      </c>
    </row>
    <row r="10" spans="1:13" x14ac:dyDescent="0.25">
      <c r="A10" s="354" t="s">
        <v>225</v>
      </c>
      <c r="B10" s="355">
        <v>21.86230518015028</v>
      </c>
      <c r="C10" s="356">
        <v>15.059564917127071</v>
      </c>
      <c r="D10" s="356">
        <v>28.369329435065548</v>
      </c>
      <c r="E10" s="356">
        <v>46.300984528832629</v>
      </c>
      <c r="F10" s="356">
        <v>48.717948717948715</v>
      </c>
      <c r="G10" s="356">
        <v>24.161073825503358</v>
      </c>
      <c r="H10" s="357">
        <v>8234</v>
      </c>
      <c r="I10" s="358">
        <v>3489</v>
      </c>
      <c r="J10" s="358">
        <v>3008</v>
      </c>
      <c r="K10" s="358">
        <v>1646</v>
      </c>
      <c r="L10" s="358">
        <v>19</v>
      </c>
      <c r="M10" s="359">
        <v>72</v>
      </c>
    </row>
    <row r="11" spans="1:13" x14ac:dyDescent="0.25">
      <c r="A11" s="354" t="s">
        <v>226</v>
      </c>
      <c r="B11" s="355">
        <v>71.663031292062456</v>
      </c>
      <c r="C11" s="356">
        <v>48.109021062392372</v>
      </c>
      <c r="D11" s="356">
        <v>67.99097537652402</v>
      </c>
      <c r="E11" s="356">
        <v>87.019116012302987</v>
      </c>
      <c r="F11" s="356">
        <v>92.864932232434967</v>
      </c>
      <c r="G11" s="356">
        <v>60.24759284731774</v>
      </c>
      <c r="H11" s="357">
        <v>223082</v>
      </c>
      <c r="I11" s="358">
        <v>43581</v>
      </c>
      <c r="J11" s="358">
        <v>45505</v>
      </c>
      <c r="K11" s="358">
        <v>127597</v>
      </c>
      <c r="L11" s="358">
        <v>5961</v>
      </c>
      <c r="M11" s="359">
        <v>438</v>
      </c>
    </row>
    <row r="12" spans="1:13" x14ac:dyDescent="0.25">
      <c r="A12" s="354" t="s">
        <v>227</v>
      </c>
      <c r="B12" s="355">
        <v>17.680095214817808</v>
      </c>
      <c r="C12" s="356">
        <v>14.872151512842008</v>
      </c>
      <c r="D12" s="356">
        <v>13.253067414181332</v>
      </c>
      <c r="E12" s="356">
        <v>48.861233613242312</v>
      </c>
      <c r="F12" s="356">
        <v>72.363041700735891</v>
      </c>
      <c r="G12" s="356">
        <v>21.787709497206702</v>
      </c>
      <c r="H12" s="357">
        <v>33275</v>
      </c>
      <c r="I12" s="358">
        <v>15611</v>
      </c>
      <c r="J12" s="358">
        <v>8652</v>
      </c>
      <c r="K12" s="358">
        <v>8088</v>
      </c>
      <c r="L12" s="358">
        <v>885</v>
      </c>
      <c r="M12" s="359">
        <v>39</v>
      </c>
    </row>
    <row r="13" spans="1:13" x14ac:dyDescent="0.25">
      <c r="A13" s="354" t="s">
        <v>228</v>
      </c>
      <c r="B13" s="355">
        <v>4.4305521301350037</v>
      </c>
      <c r="C13" s="356">
        <v>3.9540776620449636</v>
      </c>
      <c r="D13" s="356">
        <v>5.424628213417761</v>
      </c>
      <c r="E13" s="356">
        <v>7.4611989178413785</v>
      </c>
      <c r="F13" s="356" t="s">
        <v>142</v>
      </c>
      <c r="G13" s="356">
        <v>3.8605589167386918</v>
      </c>
      <c r="H13" s="357">
        <v>20659</v>
      </c>
      <c r="I13" s="358">
        <v>12702</v>
      </c>
      <c r="J13" s="358">
        <v>7299</v>
      </c>
      <c r="K13" s="358">
        <v>524</v>
      </c>
      <c r="L13" s="358" t="s">
        <v>142</v>
      </c>
      <c r="M13" s="359">
        <v>134</v>
      </c>
    </row>
    <row r="14" spans="1:13" x14ac:dyDescent="0.25">
      <c r="A14" s="354" t="s">
        <v>229</v>
      </c>
      <c r="B14" s="355">
        <v>38.05947732051667</v>
      </c>
      <c r="C14" s="356">
        <v>32.262216048373915</v>
      </c>
      <c r="D14" s="356">
        <v>30.614949105583328</v>
      </c>
      <c r="E14" s="356">
        <v>62.000503905265816</v>
      </c>
      <c r="F14" s="356">
        <v>87.478108581436075</v>
      </c>
      <c r="G14" s="356">
        <v>27.777777777777779</v>
      </c>
      <c r="H14" s="357">
        <v>39277</v>
      </c>
      <c r="I14" s="358">
        <v>15793</v>
      </c>
      <c r="J14" s="358">
        <v>10166</v>
      </c>
      <c r="K14" s="358">
        <v>12304</v>
      </c>
      <c r="L14" s="358">
        <v>999</v>
      </c>
      <c r="M14" s="359">
        <v>15</v>
      </c>
    </row>
    <row r="15" spans="1:13" x14ac:dyDescent="0.25">
      <c r="A15" s="354" t="s">
        <v>230</v>
      </c>
      <c r="B15" s="355">
        <v>29.959036777485316</v>
      </c>
      <c r="C15" s="356">
        <v>16.892485578576068</v>
      </c>
      <c r="D15" s="356">
        <v>20.982686008423023</v>
      </c>
      <c r="E15" s="356">
        <v>48.948172870317727</v>
      </c>
      <c r="F15" s="356">
        <v>73.577552611067816</v>
      </c>
      <c r="G15" s="356" t="s">
        <v>142</v>
      </c>
      <c r="H15" s="357">
        <v>107218</v>
      </c>
      <c r="I15" s="358">
        <v>26531</v>
      </c>
      <c r="J15" s="358">
        <v>13452</v>
      </c>
      <c r="K15" s="358">
        <v>66291</v>
      </c>
      <c r="L15" s="358">
        <v>944</v>
      </c>
      <c r="M15" s="359" t="s">
        <v>142</v>
      </c>
    </row>
    <row r="16" spans="1:13" x14ac:dyDescent="0.25">
      <c r="A16" s="354" t="s">
        <v>231</v>
      </c>
      <c r="B16" s="355">
        <v>70.050462848420054</v>
      </c>
      <c r="C16" s="356">
        <v>52.710585570757019</v>
      </c>
      <c r="D16" s="356">
        <v>70.454993883430021</v>
      </c>
      <c r="E16" s="356">
        <v>89.71532552971847</v>
      </c>
      <c r="F16" s="356">
        <v>103.46277021617294</v>
      </c>
      <c r="G16" s="356">
        <v>23.52941176470588</v>
      </c>
      <c r="H16" s="357">
        <v>150060</v>
      </c>
      <c r="I16" s="358">
        <v>40030</v>
      </c>
      <c r="J16" s="358">
        <v>53562</v>
      </c>
      <c r="K16" s="358">
        <v>51275</v>
      </c>
      <c r="L16" s="358">
        <v>5169</v>
      </c>
      <c r="M16" s="359">
        <v>24</v>
      </c>
    </row>
    <row r="17" spans="1:13" x14ac:dyDescent="0.25">
      <c r="A17" s="354" t="s">
        <v>232</v>
      </c>
      <c r="B17" s="355">
        <v>43.898222055730052</v>
      </c>
      <c r="C17" s="356">
        <v>27.973850857080468</v>
      </c>
      <c r="D17" s="356">
        <v>35.313216195569133</v>
      </c>
      <c r="E17" s="356">
        <v>66.608397267812634</v>
      </c>
      <c r="F17" s="356">
        <v>87.230514096185743</v>
      </c>
      <c r="G17" s="356" t="s">
        <v>142</v>
      </c>
      <c r="H17" s="357">
        <v>76170</v>
      </c>
      <c r="I17" s="358">
        <v>20497</v>
      </c>
      <c r="J17" s="358">
        <v>12943</v>
      </c>
      <c r="K17" s="358">
        <v>41152</v>
      </c>
      <c r="L17" s="358">
        <v>1578</v>
      </c>
      <c r="M17" s="359" t="s">
        <v>142</v>
      </c>
    </row>
    <row r="18" spans="1:13" x14ac:dyDescent="0.25">
      <c r="A18" s="354" t="s">
        <v>233</v>
      </c>
      <c r="B18" s="355">
        <v>15.459496508159976</v>
      </c>
      <c r="C18" s="356">
        <v>11.048036114940665</v>
      </c>
      <c r="D18" s="356">
        <v>15.164346258581674</v>
      </c>
      <c r="E18" s="356">
        <v>42.604415044996543</v>
      </c>
      <c r="F18" s="356">
        <v>55.382661162273742</v>
      </c>
      <c r="G18" s="356">
        <v>6.3131313131313131</v>
      </c>
      <c r="H18" s="357">
        <v>66764</v>
      </c>
      <c r="I18" s="358">
        <v>28609</v>
      </c>
      <c r="J18" s="358">
        <v>19769</v>
      </c>
      <c r="K18" s="358">
        <v>16617</v>
      </c>
      <c r="L18" s="358">
        <v>1744</v>
      </c>
      <c r="M18" s="359">
        <v>25</v>
      </c>
    </row>
    <row r="19" spans="1:13" x14ac:dyDescent="0.25">
      <c r="A19" s="354" t="s">
        <v>234</v>
      </c>
      <c r="B19" s="355">
        <v>24.109658187115407</v>
      </c>
      <c r="C19" s="356">
        <v>20.966429705109569</v>
      </c>
      <c r="D19" s="356">
        <v>21.834101429735838</v>
      </c>
      <c r="E19" s="356">
        <v>45.132527406517497</v>
      </c>
      <c r="F19" s="356">
        <v>78.235294117647058</v>
      </c>
      <c r="G19" s="356">
        <v>13.953488372093023</v>
      </c>
      <c r="H19" s="357">
        <v>217804</v>
      </c>
      <c r="I19" s="358">
        <v>125760</v>
      </c>
      <c r="J19" s="358">
        <v>42592</v>
      </c>
      <c r="K19" s="358">
        <v>48086</v>
      </c>
      <c r="L19" s="358">
        <v>1330</v>
      </c>
      <c r="M19" s="359">
        <v>36</v>
      </c>
    </row>
    <row r="20" spans="1:13" x14ac:dyDescent="0.25">
      <c r="A20" s="354" t="s">
        <v>235</v>
      </c>
      <c r="B20" s="355">
        <v>41.869721751188258</v>
      </c>
      <c r="C20" s="356">
        <v>31.637853782391158</v>
      </c>
      <c r="D20" s="356">
        <v>38.136367977949703</v>
      </c>
      <c r="E20" s="356">
        <v>65.392948953360261</v>
      </c>
      <c r="F20" s="356">
        <v>87.614297589359936</v>
      </c>
      <c r="G20" s="356">
        <v>31.888111888111887</v>
      </c>
      <c r="H20" s="357">
        <v>100247</v>
      </c>
      <c r="I20" s="358">
        <v>33893</v>
      </c>
      <c r="J20" s="358">
        <v>27949</v>
      </c>
      <c r="K20" s="358">
        <v>35613</v>
      </c>
      <c r="L20" s="358">
        <v>2108</v>
      </c>
      <c r="M20" s="359">
        <v>684</v>
      </c>
    </row>
    <row r="21" spans="1:13" x14ac:dyDescent="0.25">
      <c r="A21" s="354" t="s">
        <v>236</v>
      </c>
      <c r="B21" s="355">
        <v>28.903605592347315</v>
      </c>
      <c r="C21" s="356">
        <v>22.998376330506947</v>
      </c>
      <c r="D21" s="356">
        <v>29.330188004860965</v>
      </c>
      <c r="E21" s="356">
        <v>45.914844649021866</v>
      </c>
      <c r="F21" s="356">
        <v>68.918918918918919</v>
      </c>
      <c r="G21" s="356">
        <v>20.833333333333336</v>
      </c>
      <c r="H21" s="357">
        <v>29460</v>
      </c>
      <c r="I21" s="358">
        <v>12748</v>
      </c>
      <c r="J21" s="358">
        <v>8206</v>
      </c>
      <c r="K21" s="358">
        <v>8379</v>
      </c>
      <c r="L21" s="358">
        <v>102</v>
      </c>
      <c r="M21" s="359">
        <v>25</v>
      </c>
    </row>
    <row r="22" spans="1:13" x14ac:dyDescent="0.25">
      <c r="A22" s="354" t="s">
        <v>237</v>
      </c>
      <c r="B22" s="355">
        <v>25.992150021805493</v>
      </c>
      <c r="C22" s="356">
        <v>18.154573607272482</v>
      </c>
      <c r="D22" s="356">
        <v>22.245700245700245</v>
      </c>
      <c r="E22" s="356">
        <v>52.017408649922935</v>
      </c>
      <c r="F22" s="356">
        <v>75.049900199600799</v>
      </c>
      <c r="G22" s="356" t="s">
        <v>142</v>
      </c>
      <c r="H22" s="357">
        <v>16092</v>
      </c>
      <c r="I22" s="358">
        <v>5452</v>
      </c>
      <c r="J22" s="358">
        <v>4527</v>
      </c>
      <c r="K22" s="358">
        <v>5737</v>
      </c>
      <c r="L22" s="358">
        <v>376</v>
      </c>
      <c r="M22" s="359" t="s">
        <v>142</v>
      </c>
    </row>
    <row r="23" spans="1:13" x14ac:dyDescent="0.25">
      <c r="A23" s="354" t="s">
        <v>238</v>
      </c>
      <c r="B23" s="355">
        <v>9.9127899724506126</v>
      </c>
      <c r="C23" s="356">
        <v>8.3090895012223314</v>
      </c>
      <c r="D23" s="356">
        <v>10.578870265845145</v>
      </c>
      <c r="E23" s="356">
        <v>64.756722151088354</v>
      </c>
      <c r="F23" s="356">
        <v>88.849557522123888</v>
      </c>
      <c r="G23" s="356">
        <v>13.650306748466257</v>
      </c>
      <c r="H23" s="357">
        <v>27814</v>
      </c>
      <c r="I23" s="358">
        <v>15023</v>
      </c>
      <c r="J23" s="358">
        <v>9821</v>
      </c>
      <c r="K23" s="358">
        <v>2023</v>
      </c>
      <c r="L23" s="358">
        <v>502</v>
      </c>
      <c r="M23" s="359">
        <v>445</v>
      </c>
    </row>
    <row r="24" spans="1:13" x14ac:dyDescent="0.25">
      <c r="A24" s="354" t="s">
        <v>239</v>
      </c>
      <c r="B24" s="355">
        <v>58.796096381380082</v>
      </c>
      <c r="C24" s="356">
        <v>41.563919532770925</v>
      </c>
      <c r="D24" s="356">
        <v>46.187171456559831</v>
      </c>
      <c r="E24" s="356">
        <v>79.780910797809113</v>
      </c>
      <c r="F24" s="356">
        <v>96.833161688980425</v>
      </c>
      <c r="G24" s="356">
        <v>43.621399176954732</v>
      </c>
      <c r="H24" s="357">
        <v>136160</v>
      </c>
      <c r="I24" s="358">
        <v>26901</v>
      </c>
      <c r="J24" s="358">
        <v>33476</v>
      </c>
      <c r="K24" s="358">
        <v>71810</v>
      </c>
      <c r="L24" s="358">
        <v>3761</v>
      </c>
      <c r="M24" s="359">
        <v>212</v>
      </c>
    </row>
    <row r="25" spans="1:13" x14ac:dyDescent="0.25">
      <c r="A25" s="354" t="s">
        <v>240</v>
      </c>
      <c r="B25" s="355">
        <v>48.328976752323221</v>
      </c>
      <c r="C25" s="356">
        <v>29.91509118012096</v>
      </c>
      <c r="D25" s="356">
        <v>40.156418554476808</v>
      </c>
      <c r="E25" s="356">
        <v>70.926207946836499</v>
      </c>
      <c r="F25" s="356">
        <v>91.477663230240552</v>
      </c>
      <c r="G25" s="356">
        <v>36.708111308466549</v>
      </c>
      <c r="H25" s="357">
        <v>187847</v>
      </c>
      <c r="I25" s="358">
        <v>45555</v>
      </c>
      <c r="J25" s="358">
        <v>32758</v>
      </c>
      <c r="K25" s="358">
        <v>107583</v>
      </c>
      <c r="L25" s="358">
        <v>1331</v>
      </c>
      <c r="M25" s="359">
        <v>620</v>
      </c>
    </row>
    <row r="26" spans="1:13" x14ac:dyDescent="0.25">
      <c r="A26" s="354" t="s">
        <v>241</v>
      </c>
      <c r="B26" s="355">
        <v>25.462443469686153</v>
      </c>
      <c r="C26" s="356">
        <v>14.087808347612427</v>
      </c>
      <c r="D26" s="356">
        <v>24.08380681818182</v>
      </c>
      <c r="E26" s="356">
        <v>51.617110067814295</v>
      </c>
      <c r="F26" s="356">
        <v>77.706185567010309</v>
      </c>
      <c r="G26" s="356" t="s">
        <v>142</v>
      </c>
      <c r="H26" s="357">
        <v>29953</v>
      </c>
      <c r="I26" s="358">
        <v>8715</v>
      </c>
      <c r="J26" s="358">
        <v>6782</v>
      </c>
      <c r="K26" s="358">
        <v>13853</v>
      </c>
      <c r="L26" s="358">
        <v>603</v>
      </c>
      <c r="M26" s="359" t="s">
        <v>142</v>
      </c>
    </row>
    <row r="27" spans="1:13" x14ac:dyDescent="0.25">
      <c r="A27" s="354" t="s">
        <v>242</v>
      </c>
      <c r="B27" s="355">
        <v>29.785099779317182</v>
      </c>
      <c r="C27" s="356">
        <v>18.65269896697221</v>
      </c>
      <c r="D27" s="356">
        <v>23.767181401662992</v>
      </c>
      <c r="E27" s="356">
        <v>74.654205607476626</v>
      </c>
      <c r="F27" s="356">
        <v>84.825493171471919</v>
      </c>
      <c r="G27" s="356" t="s">
        <v>142</v>
      </c>
      <c r="H27" s="357">
        <v>25239</v>
      </c>
      <c r="I27" s="358">
        <v>7692</v>
      </c>
      <c r="J27" s="358">
        <v>7003</v>
      </c>
      <c r="K27" s="358">
        <v>9985</v>
      </c>
      <c r="L27" s="358">
        <v>559</v>
      </c>
      <c r="M27" s="359" t="s">
        <v>142</v>
      </c>
    </row>
    <row r="28" spans="1:13" x14ac:dyDescent="0.25">
      <c r="A28" s="354" t="s">
        <v>243</v>
      </c>
      <c r="B28" s="355">
        <v>20.020816643959371</v>
      </c>
      <c r="C28" s="356">
        <v>22.238381879637483</v>
      </c>
      <c r="D28" s="356">
        <v>41.66688050088527</v>
      </c>
      <c r="E28" s="356">
        <v>5.7273768613974804E-2</v>
      </c>
      <c r="F28" s="356">
        <v>87.943737441393168</v>
      </c>
      <c r="G28" s="356">
        <v>33.649289099526065</v>
      </c>
      <c r="H28" s="357">
        <v>34239</v>
      </c>
      <c r="I28" s="358">
        <v>16514</v>
      </c>
      <c r="J28" s="358">
        <v>16238</v>
      </c>
      <c r="K28" s="358">
        <v>32</v>
      </c>
      <c r="L28" s="358">
        <v>1313</v>
      </c>
      <c r="M28" s="359">
        <v>142</v>
      </c>
    </row>
    <row r="29" spans="1:13" x14ac:dyDescent="0.25">
      <c r="A29" s="354" t="s">
        <v>244</v>
      </c>
      <c r="B29" s="355">
        <v>33.183859249321543</v>
      </c>
      <c r="C29" s="356">
        <v>30.242179720143312</v>
      </c>
      <c r="D29" s="356">
        <v>27.476393996620612</v>
      </c>
      <c r="E29" s="356">
        <v>69.985130637966435</v>
      </c>
      <c r="F29" s="356">
        <v>74.71698113207546</v>
      </c>
      <c r="G29" s="356">
        <v>18.9873417721519</v>
      </c>
      <c r="H29" s="357">
        <v>54169</v>
      </c>
      <c r="I29" s="358">
        <v>29458</v>
      </c>
      <c r="J29" s="358">
        <v>13822</v>
      </c>
      <c r="K29" s="358">
        <v>9884</v>
      </c>
      <c r="L29" s="358">
        <v>990</v>
      </c>
      <c r="M29" s="359">
        <v>15</v>
      </c>
    </row>
    <row r="30" spans="1:13" x14ac:dyDescent="0.25">
      <c r="A30" s="354" t="s">
        <v>245</v>
      </c>
      <c r="B30" s="355">
        <v>18.260823764879387</v>
      </c>
      <c r="C30" s="356">
        <v>10.878267307475124</v>
      </c>
      <c r="D30" s="356">
        <v>19.900425454874625</v>
      </c>
      <c r="E30" s="356">
        <v>47.682199047561639</v>
      </c>
      <c r="F30" s="356">
        <v>61.570247933884289</v>
      </c>
      <c r="G30" s="356">
        <v>12.213740458015266</v>
      </c>
      <c r="H30" s="357">
        <v>27736</v>
      </c>
      <c r="I30" s="358">
        <v>8669</v>
      </c>
      <c r="J30" s="358">
        <v>10992</v>
      </c>
      <c r="K30" s="358">
        <v>7910</v>
      </c>
      <c r="L30" s="358">
        <v>149</v>
      </c>
      <c r="M30" s="359">
        <v>16</v>
      </c>
    </row>
    <row r="31" spans="1:13" x14ac:dyDescent="0.25">
      <c r="A31" s="354" t="s">
        <v>246</v>
      </c>
      <c r="B31" s="355">
        <v>51.673921062338621</v>
      </c>
      <c r="C31" s="356">
        <v>36.306403048870365</v>
      </c>
      <c r="D31" s="356">
        <v>41.089781934852361</v>
      </c>
      <c r="E31" s="356">
        <v>73.313690205461839</v>
      </c>
      <c r="F31" s="356">
        <v>86.619718309859152</v>
      </c>
      <c r="G31" s="356" t="s">
        <v>142</v>
      </c>
      <c r="H31" s="357">
        <v>70044</v>
      </c>
      <c r="I31" s="358">
        <v>17243</v>
      </c>
      <c r="J31" s="358">
        <v>15112</v>
      </c>
      <c r="K31" s="358">
        <v>37074</v>
      </c>
      <c r="L31" s="358">
        <v>615</v>
      </c>
      <c r="M31" s="359" t="s">
        <v>142</v>
      </c>
    </row>
    <row r="32" spans="1:13" x14ac:dyDescent="0.25">
      <c r="A32" s="354" t="s">
        <v>247</v>
      </c>
      <c r="B32" s="355">
        <v>27.669177255217615</v>
      </c>
      <c r="C32" s="356">
        <v>21.0128947454184</v>
      </c>
      <c r="D32" s="356">
        <v>29.013468682637477</v>
      </c>
      <c r="E32" s="356">
        <v>59.458960959114663</v>
      </c>
      <c r="F32" s="356">
        <v>83.892617449664428</v>
      </c>
      <c r="G32" s="356">
        <v>15.384615384615385</v>
      </c>
      <c r="H32" s="357">
        <v>48125</v>
      </c>
      <c r="I32" s="358">
        <v>19343</v>
      </c>
      <c r="J32" s="358">
        <v>18978</v>
      </c>
      <c r="K32" s="358">
        <v>9671</v>
      </c>
      <c r="L32" s="358">
        <v>125</v>
      </c>
      <c r="M32" s="359">
        <v>8</v>
      </c>
    </row>
    <row r="33" spans="1:13" x14ac:dyDescent="0.25">
      <c r="A33" s="354" t="s">
        <v>248</v>
      </c>
      <c r="B33" s="355">
        <v>34.71649552223127</v>
      </c>
      <c r="C33" s="356">
        <v>30.197539366997468</v>
      </c>
      <c r="D33" s="356">
        <v>30.430026405130139</v>
      </c>
      <c r="E33" s="356">
        <v>48.799398252618182</v>
      </c>
      <c r="F33" s="356">
        <v>69.617224880382778</v>
      </c>
      <c r="G33" s="356" t="s">
        <v>142</v>
      </c>
      <c r="H33" s="357">
        <v>26438</v>
      </c>
      <c r="I33" s="358">
        <v>9646</v>
      </c>
      <c r="J33" s="358">
        <v>8067</v>
      </c>
      <c r="K33" s="358">
        <v>8434</v>
      </c>
      <c r="L33" s="358">
        <v>291</v>
      </c>
      <c r="M33" s="359" t="s">
        <v>142</v>
      </c>
    </row>
    <row r="34" spans="1:13" x14ac:dyDescent="0.25">
      <c r="A34" s="354" t="s">
        <v>249</v>
      </c>
      <c r="B34" s="355">
        <v>49.127080319863467</v>
      </c>
      <c r="C34" s="356">
        <v>27.643178893178895</v>
      </c>
      <c r="D34" s="356">
        <v>36.086192873056476</v>
      </c>
      <c r="E34" s="356">
        <v>66.683051842377793</v>
      </c>
      <c r="F34" s="356">
        <v>81.73591114767585</v>
      </c>
      <c r="G34" s="356">
        <v>52.668384247331609</v>
      </c>
      <c r="H34" s="357">
        <v>209555</v>
      </c>
      <c r="I34" s="358">
        <v>34366</v>
      </c>
      <c r="J34" s="358">
        <v>30613</v>
      </c>
      <c r="K34" s="358">
        <v>139727</v>
      </c>
      <c r="L34" s="358">
        <v>1987</v>
      </c>
      <c r="M34" s="359">
        <v>2862</v>
      </c>
    </row>
    <row r="35" spans="1:13" x14ac:dyDescent="0.25">
      <c r="A35" s="354" t="s">
        <v>250</v>
      </c>
      <c r="B35" s="355">
        <v>40.247203725464601</v>
      </c>
      <c r="C35" s="356">
        <v>31.873910602972021</v>
      </c>
      <c r="D35" s="356">
        <v>39.176046682184875</v>
      </c>
      <c r="E35" s="356">
        <v>81.758106654372213</v>
      </c>
      <c r="F35" s="356">
        <v>102.31607629427792</v>
      </c>
      <c r="G35" s="356">
        <v>47.305101058710299</v>
      </c>
      <c r="H35" s="357">
        <v>46238</v>
      </c>
      <c r="I35" s="358">
        <v>21578</v>
      </c>
      <c r="J35" s="358">
        <v>12286</v>
      </c>
      <c r="K35" s="358">
        <v>10640</v>
      </c>
      <c r="L35" s="358">
        <v>751</v>
      </c>
      <c r="M35" s="359">
        <v>983</v>
      </c>
    </row>
    <row r="36" spans="1:13" x14ac:dyDescent="0.25">
      <c r="A36" s="360" t="s">
        <v>251</v>
      </c>
      <c r="B36" s="361">
        <v>38.161140191296781</v>
      </c>
      <c r="C36" s="362">
        <v>17.943893260348958</v>
      </c>
      <c r="D36" s="362">
        <v>32.700950734658605</v>
      </c>
      <c r="E36" s="362">
        <v>57.268914428890461</v>
      </c>
      <c r="F36" s="362">
        <v>68.884540117416833</v>
      </c>
      <c r="G36" s="362" t="s">
        <v>142</v>
      </c>
      <c r="H36" s="363">
        <v>34192</v>
      </c>
      <c r="I36" s="364">
        <v>5245</v>
      </c>
      <c r="J36" s="364">
        <v>7567</v>
      </c>
      <c r="K36" s="364">
        <v>21028</v>
      </c>
      <c r="L36" s="364">
        <v>352</v>
      </c>
      <c r="M36" s="365" t="s">
        <v>142</v>
      </c>
    </row>
    <row r="37" spans="1:13" x14ac:dyDescent="0.25">
      <c r="A37" s="366" t="s">
        <v>252</v>
      </c>
      <c r="B37" s="367">
        <v>32.537824968390716</v>
      </c>
      <c r="C37" s="368">
        <v>20.210347709342855</v>
      </c>
      <c r="D37" s="368">
        <v>28.30765039867223</v>
      </c>
      <c r="E37" s="368">
        <v>62.166315125745633</v>
      </c>
      <c r="F37" s="368">
        <v>85.859075699529612</v>
      </c>
      <c r="G37" s="369">
        <v>31.601611334907627</v>
      </c>
      <c r="H37" s="370">
        <v>2183563</v>
      </c>
      <c r="I37" s="371">
        <v>685843</v>
      </c>
      <c r="J37" s="371">
        <v>515424</v>
      </c>
      <c r="K37" s="371">
        <v>891271</v>
      </c>
      <c r="L37" s="371">
        <v>35410</v>
      </c>
      <c r="M37" s="372">
        <v>6825</v>
      </c>
    </row>
    <row r="38" spans="1:13" s="334" customFormat="1" x14ac:dyDescent="0.25">
      <c r="A38" s="373"/>
      <c r="B38" s="374"/>
      <c r="C38" s="374"/>
      <c r="D38" s="374"/>
      <c r="E38" s="374"/>
      <c r="F38" s="374"/>
      <c r="G38" s="374"/>
      <c r="H38" s="375"/>
      <c r="I38" s="375"/>
      <c r="J38" s="375"/>
      <c r="K38" s="375"/>
      <c r="L38" s="375"/>
      <c r="M38" s="375"/>
    </row>
    <row r="39" spans="1:13" x14ac:dyDescent="0.25">
      <c r="A39" s="335" t="s">
        <v>253</v>
      </c>
      <c r="B39" s="376"/>
      <c r="C39" s="376"/>
      <c r="D39" s="376"/>
      <c r="E39" s="376"/>
      <c r="F39" s="376"/>
      <c r="G39" s="376"/>
      <c r="H39" s="339"/>
      <c r="I39" s="339"/>
      <c r="J39" s="339"/>
      <c r="K39" s="339"/>
      <c r="L39" s="339"/>
      <c r="M39" s="339"/>
    </row>
    <row r="40" spans="1:13" x14ac:dyDescent="0.25">
      <c r="A40" s="377" t="s">
        <v>15</v>
      </c>
      <c r="B40" s="378"/>
      <c r="C40" s="378"/>
      <c r="D40" s="378"/>
      <c r="E40" s="378"/>
      <c r="F40" s="378"/>
      <c r="G40" s="378"/>
      <c r="H40" s="339"/>
      <c r="I40" s="339"/>
      <c r="J40" s="339"/>
      <c r="K40" s="339"/>
      <c r="L40" s="339"/>
      <c r="M40" s="339"/>
    </row>
  </sheetData>
  <mergeCells count="4">
    <mergeCell ref="A2:M2"/>
    <mergeCell ref="A3:A4"/>
    <mergeCell ref="B3:G3"/>
    <mergeCell ref="H3:M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3CD86-A9CB-49BC-955B-275AB0395C8B}">
  <dimension ref="A1:K41"/>
  <sheetViews>
    <sheetView zoomScaleNormal="100" workbookViewId="0">
      <selection activeCell="E41" sqref="E41"/>
    </sheetView>
  </sheetViews>
  <sheetFormatPr baseColWidth="10" defaultRowHeight="15" x14ac:dyDescent="0.25"/>
  <cols>
    <col min="1" max="1" width="22.85546875" style="35" customWidth="1"/>
    <col min="2" max="9" width="12.28515625" style="35" customWidth="1"/>
    <col min="10" max="16384" width="11.42578125" style="35"/>
  </cols>
  <sheetData>
    <row r="1" spans="1:11" ht="29.25" customHeight="1" x14ac:dyDescent="0.25">
      <c r="A1" s="295" t="s">
        <v>255</v>
      </c>
      <c r="B1" s="295"/>
      <c r="C1" s="295"/>
      <c r="D1" s="295"/>
      <c r="E1" s="295"/>
      <c r="F1" s="295"/>
      <c r="G1" s="295"/>
      <c r="H1" s="295"/>
      <c r="I1" s="295"/>
    </row>
    <row r="2" spans="1:11" x14ac:dyDescent="0.25">
      <c r="A2" s="296"/>
      <c r="B2" s="296"/>
      <c r="C2" s="296"/>
      <c r="D2" s="296"/>
      <c r="E2" s="296"/>
      <c r="F2" s="296"/>
      <c r="G2" s="296"/>
      <c r="H2" s="296"/>
      <c r="I2" s="296"/>
    </row>
    <row r="3" spans="1:11" ht="15" customHeight="1" x14ac:dyDescent="0.25">
      <c r="A3" s="297" t="s">
        <v>218</v>
      </c>
      <c r="B3" s="298" t="s">
        <v>219</v>
      </c>
      <c r="C3" s="299"/>
      <c r="D3" s="299"/>
      <c r="E3" s="300"/>
      <c r="F3" s="298" t="s">
        <v>87</v>
      </c>
      <c r="G3" s="299"/>
      <c r="H3" s="299"/>
      <c r="I3" s="300"/>
    </row>
    <row r="4" spans="1:11" ht="30" x14ac:dyDescent="0.25">
      <c r="A4" s="301"/>
      <c r="B4" s="302" t="s">
        <v>16</v>
      </c>
      <c r="C4" s="302" t="s">
        <v>79</v>
      </c>
      <c r="D4" s="302" t="s">
        <v>256</v>
      </c>
      <c r="E4" s="302" t="s">
        <v>17</v>
      </c>
      <c r="F4" s="303" t="s">
        <v>16</v>
      </c>
      <c r="G4" s="302" t="s">
        <v>79</v>
      </c>
      <c r="H4" s="302" t="s">
        <v>256</v>
      </c>
      <c r="I4" s="302" t="s">
        <v>17</v>
      </c>
    </row>
    <row r="5" spans="1:11" x14ac:dyDescent="0.25">
      <c r="A5" s="304" t="s">
        <v>220</v>
      </c>
      <c r="B5" s="305">
        <v>17.365269461077844</v>
      </c>
      <c r="C5" s="306">
        <v>15.156219677857557</v>
      </c>
      <c r="D5" s="306">
        <v>19.228764981761334</v>
      </c>
      <c r="E5" s="307">
        <v>0.43668122270742354</v>
      </c>
      <c r="F5" s="379">
        <v>10179</v>
      </c>
      <c r="G5" s="310">
        <v>3905</v>
      </c>
      <c r="H5" s="310">
        <v>6273</v>
      </c>
      <c r="I5" s="380">
        <v>1</v>
      </c>
      <c r="K5" s="381"/>
    </row>
    <row r="6" spans="1:11" x14ac:dyDescent="0.25">
      <c r="A6" s="312" t="s">
        <v>221</v>
      </c>
      <c r="B6" s="313">
        <v>9.6295558653654645</v>
      </c>
      <c r="C6" s="314">
        <v>7.9232150323421626</v>
      </c>
      <c r="D6" s="314">
        <v>11.547914693156507</v>
      </c>
      <c r="E6" s="315">
        <v>0.64724919093851141</v>
      </c>
      <c r="F6" s="382">
        <v>15472</v>
      </c>
      <c r="G6" s="319">
        <v>6443</v>
      </c>
      <c r="H6" s="319">
        <v>9021</v>
      </c>
      <c r="I6" s="320">
        <v>8</v>
      </c>
      <c r="K6" s="381"/>
    </row>
    <row r="7" spans="1:11" x14ac:dyDescent="0.25">
      <c r="A7" s="312" t="s">
        <v>222</v>
      </c>
      <c r="B7" s="313">
        <v>21.189159461028446</v>
      </c>
      <c r="C7" s="314">
        <v>16.350574712643677</v>
      </c>
      <c r="D7" s="314">
        <v>24.770056887660164</v>
      </c>
      <c r="E7" s="315" t="s">
        <v>142</v>
      </c>
      <c r="F7" s="382">
        <v>6935</v>
      </c>
      <c r="G7" s="319">
        <v>2276</v>
      </c>
      <c r="H7" s="319">
        <v>4659</v>
      </c>
      <c r="I7" s="320" t="s">
        <v>142</v>
      </c>
      <c r="K7" s="381"/>
    </row>
    <row r="8" spans="1:11" x14ac:dyDescent="0.25">
      <c r="A8" s="312" t="s">
        <v>223</v>
      </c>
      <c r="B8" s="313">
        <v>37.929588098766814</v>
      </c>
      <c r="C8" s="314">
        <v>37.822745901639344</v>
      </c>
      <c r="D8" s="314">
        <v>38.058001354596392</v>
      </c>
      <c r="E8" s="315" t="s">
        <v>142</v>
      </c>
      <c r="F8" s="382">
        <v>13564</v>
      </c>
      <c r="G8" s="319">
        <v>7383</v>
      </c>
      <c r="H8" s="319">
        <v>6181</v>
      </c>
      <c r="I8" s="320" t="s">
        <v>142</v>
      </c>
      <c r="K8" s="381"/>
    </row>
    <row r="9" spans="1:11" x14ac:dyDescent="0.25">
      <c r="A9" s="312" t="s">
        <v>224</v>
      </c>
      <c r="B9" s="313">
        <v>12.413793103448276</v>
      </c>
      <c r="C9" s="314">
        <v>9.9204475280613167</v>
      </c>
      <c r="D9" s="314">
        <v>15.836663592581207</v>
      </c>
      <c r="E9" s="315">
        <v>1.9125228671212371</v>
      </c>
      <c r="F9" s="382">
        <v>14850</v>
      </c>
      <c r="G9" s="319">
        <v>5462</v>
      </c>
      <c r="H9" s="319">
        <v>9273</v>
      </c>
      <c r="I9" s="320">
        <v>115</v>
      </c>
      <c r="K9" s="381"/>
    </row>
    <row r="10" spans="1:11" x14ac:dyDescent="0.25">
      <c r="A10" s="312" t="s">
        <v>225</v>
      </c>
      <c r="B10" s="313">
        <v>13.023560209424085</v>
      </c>
      <c r="C10" s="314">
        <v>12.698620283789969</v>
      </c>
      <c r="D10" s="314">
        <v>13.556666417966126</v>
      </c>
      <c r="E10" s="315">
        <v>6.5476190476190483</v>
      </c>
      <c r="F10" s="382">
        <v>3781</v>
      </c>
      <c r="G10" s="319">
        <v>1942</v>
      </c>
      <c r="H10" s="319">
        <v>1817</v>
      </c>
      <c r="I10" s="320">
        <v>22</v>
      </c>
      <c r="K10" s="381"/>
    </row>
    <row r="11" spans="1:11" x14ac:dyDescent="0.25">
      <c r="A11" s="312" t="s">
        <v>226</v>
      </c>
      <c r="B11" s="383">
        <v>61.0430436885378</v>
      </c>
      <c r="C11" s="314">
        <v>63.242070866005825</v>
      </c>
      <c r="D11" s="314">
        <v>55.120619025944471</v>
      </c>
      <c r="E11" s="315">
        <v>13.527851458885943</v>
      </c>
      <c r="F11" s="384">
        <v>143887</v>
      </c>
      <c r="G11" s="319">
        <v>109928</v>
      </c>
      <c r="H11" s="319">
        <v>33908</v>
      </c>
      <c r="I11" s="320">
        <v>51</v>
      </c>
      <c r="K11" s="381"/>
    </row>
    <row r="12" spans="1:11" x14ac:dyDescent="0.25">
      <c r="A12" s="312" t="s">
        <v>227</v>
      </c>
      <c r="B12" s="313">
        <v>13.168366160693527</v>
      </c>
      <c r="C12" s="314">
        <v>12.694610778443113</v>
      </c>
      <c r="D12" s="314">
        <v>15.217782577393809</v>
      </c>
      <c r="E12" s="315">
        <v>0.46181172291296629</v>
      </c>
      <c r="F12" s="382">
        <v>19823</v>
      </c>
      <c r="G12" s="319">
        <v>11342</v>
      </c>
      <c r="H12" s="319">
        <v>8455</v>
      </c>
      <c r="I12" s="320">
        <v>26</v>
      </c>
      <c r="K12" s="381"/>
    </row>
    <row r="13" spans="1:11" x14ac:dyDescent="0.25">
      <c r="A13" s="312" t="s">
        <v>228</v>
      </c>
      <c r="B13" s="313">
        <v>3.3229893703732416</v>
      </c>
      <c r="C13" s="314">
        <v>2.5132887596540292</v>
      </c>
      <c r="D13" s="314">
        <v>4.4108711397586031</v>
      </c>
      <c r="E13" s="315" t="s">
        <v>142</v>
      </c>
      <c r="F13" s="382">
        <v>15859</v>
      </c>
      <c r="G13" s="319">
        <v>6785</v>
      </c>
      <c r="H13" s="319">
        <v>9074</v>
      </c>
      <c r="I13" s="320" t="s">
        <v>142</v>
      </c>
      <c r="K13" s="381"/>
    </row>
    <row r="14" spans="1:11" x14ac:dyDescent="0.25">
      <c r="A14" s="312" t="s">
        <v>229</v>
      </c>
      <c r="B14" s="313">
        <v>27.418619956462308</v>
      </c>
      <c r="C14" s="314">
        <v>27.207528207939337</v>
      </c>
      <c r="D14" s="314">
        <v>29.575470245974817</v>
      </c>
      <c r="E14" s="315">
        <v>5.2784856206771025</v>
      </c>
      <c r="F14" s="382">
        <v>21664</v>
      </c>
      <c r="G14" s="319">
        <v>11912</v>
      </c>
      <c r="H14" s="319">
        <v>9607</v>
      </c>
      <c r="I14" s="320">
        <v>145</v>
      </c>
      <c r="K14" s="381"/>
    </row>
    <row r="15" spans="1:11" x14ac:dyDescent="0.25">
      <c r="A15" s="312" t="s">
        <v>230</v>
      </c>
      <c r="B15" s="313">
        <v>23.59581792136153</v>
      </c>
      <c r="C15" s="314">
        <v>23.320564327758571</v>
      </c>
      <c r="D15" s="314">
        <v>24.208573306018323</v>
      </c>
      <c r="E15" s="315">
        <v>9.0956072351421184</v>
      </c>
      <c r="F15" s="382">
        <v>55180</v>
      </c>
      <c r="G15" s="319">
        <v>29952</v>
      </c>
      <c r="H15" s="319">
        <v>25052</v>
      </c>
      <c r="I15" s="320">
        <v>176</v>
      </c>
      <c r="K15" s="381"/>
    </row>
    <row r="16" spans="1:11" x14ac:dyDescent="0.25">
      <c r="A16" s="312" t="s">
        <v>231</v>
      </c>
      <c r="B16" s="313">
        <v>65.2169766982488</v>
      </c>
      <c r="C16" s="314">
        <v>69.379058629538022</v>
      </c>
      <c r="D16" s="314">
        <v>54.325048409772151</v>
      </c>
      <c r="E16" s="315">
        <v>32.017167381974247</v>
      </c>
      <c r="F16" s="382">
        <v>95747</v>
      </c>
      <c r="G16" s="319">
        <v>74894</v>
      </c>
      <c r="H16" s="319">
        <v>20480</v>
      </c>
      <c r="I16" s="320">
        <v>373</v>
      </c>
      <c r="K16" s="381"/>
    </row>
    <row r="17" spans="1:11" x14ac:dyDescent="0.25">
      <c r="A17" s="312" t="s">
        <v>232</v>
      </c>
      <c r="B17" s="313">
        <v>37.87025448477263</v>
      </c>
      <c r="C17" s="314">
        <v>36.612669564072171</v>
      </c>
      <c r="D17" s="314">
        <v>39.932565132002019</v>
      </c>
      <c r="E17" s="315">
        <v>7.5816993464052285</v>
      </c>
      <c r="F17" s="382">
        <v>50834</v>
      </c>
      <c r="G17" s="319">
        <v>27800</v>
      </c>
      <c r="H17" s="319">
        <v>22976</v>
      </c>
      <c r="I17" s="320">
        <v>58</v>
      </c>
      <c r="K17" s="381"/>
    </row>
    <row r="18" spans="1:11" x14ac:dyDescent="0.25">
      <c r="A18" s="312" t="s">
        <v>233</v>
      </c>
      <c r="B18" s="313">
        <v>10.974634692991016</v>
      </c>
      <c r="C18" s="314">
        <v>10.788499228002495</v>
      </c>
      <c r="D18" s="314">
        <v>12.949449550550449</v>
      </c>
      <c r="E18" s="315">
        <v>1.7775275476554331</v>
      </c>
      <c r="F18" s="382">
        <v>34864</v>
      </c>
      <c r="G18" s="319">
        <v>24386</v>
      </c>
      <c r="H18" s="319">
        <v>10257</v>
      </c>
      <c r="I18" s="320">
        <v>221</v>
      </c>
      <c r="K18" s="381"/>
    </row>
    <row r="19" spans="1:11" x14ac:dyDescent="0.25">
      <c r="A19" s="312" t="s">
        <v>234</v>
      </c>
      <c r="B19" s="313">
        <v>21.644097057362973</v>
      </c>
      <c r="C19" s="314">
        <v>21.41442828856577</v>
      </c>
      <c r="D19" s="314">
        <v>22.125715329103262</v>
      </c>
      <c r="E19" s="315">
        <v>4.5839210155148091</v>
      </c>
      <c r="F19" s="382">
        <v>139038</v>
      </c>
      <c r="G19" s="319">
        <v>85656</v>
      </c>
      <c r="H19" s="319">
        <v>53317</v>
      </c>
      <c r="I19" s="320">
        <v>65</v>
      </c>
      <c r="K19" s="381"/>
    </row>
    <row r="20" spans="1:11" x14ac:dyDescent="0.25">
      <c r="A20" s="312" t="s">
        <v>235</v>
      </c>
      <c r="B20" s="313">
        <v>34.830318808806062</v>
      </c>
      <c r="C20" s="314">
        <v>34.24251592923504</v>
      </c>
      <c r="D20" s="314">
        <v>36.773801906449442</v>
      </c>
      <c r="E20" s="315">
        <v>6.1782394751230179</v>
      </c>
      <c r="F20" s="382">
        <v>61006</v>
      </c>
      <c r="G20" s="319">
        <v>38479</v>
      </c>
      <c r="H20" s="319">
        <v>22414</v>
      </c>
      <c r="I20" s="320">
        <v>113</v>
      </c>
      <c r="K20" s="381"/>
    </row>
    <row r="21" spans="1:11" x14ac:dyDescent="0.25">
      <c r="A21" s="312" t="s">
        <v>236</v>
      </c>
      <c r="B21" s="313">
        <v>25.306448018205064</v>
      </c>
      <c r="C21" s="314">
        <v>20.970009971109349</v>
      </c>
      <c r="D21" s="314">
        <v>29.483260553129547</v>
      </c>
      <c r="E21" s="315">
        <v>24.786498576657181</v>
      </c>
      <c r="F21" s="382">
        <v>21574</v>
      </c>
      <c r="G21" s="319">
        <v>8202</v>
      </c>
      <c r="H21" s="319">
        <v>12153</v>
      </c>
      <c r="I21" s="320">
        <v>1219</v>
      </c>
      <c r="K21" s="381"/>
    </row>
    <row r="22" spans="1:11" x14ac:dyDescent="0.25">
      <c r="A22" s="312" t="s">
        <v>237</v>
      </c>
      <c r="B22" s="313">
        <v>21.433483893752673</v>
      </c>
      <c r="C22" s="314">
        <v>24.436747955868178</v>
      </c>
      <c r="D22" s="314">
        <v>19.323530636897569</v>
      </c>
      <c r="E22" s="315">
        <v>2.6890756302521011</v>
      </c>
      <c r="F22" s="382">
        <v>11531</v>
      </c>
      <c r="G22" s="319">
        <v>6844</v>
      </c>
      <c r="H22" s="319">
        <v>4639</v>
      </c>
      <c r="I22" s="320">
        <v>48</v>
      </c>
      <c r="K22" s="381"/>
    </row>
    <row r="23" spans="1:11" x14ac:dyDescent="0.25">
      <c r="A23" s="312" t="s">
        <v>238</v>
      </c>
      <c r="B23" s="313">
        <v>6.3551123679118913</v>
      </c>
      <c r="C23" s="314">
        <v>3.313309095185363</v>
      </c>
      <c r="D23" s="314">
        <v>10.557912328062732</v>
      </c>
      <c r="E23" s="315">
        <v>4.3619713218460054</v>
      </c>
      <c r="F23" s="382">
        <v>11956</v>
      </c>
      <c r="G23" s="319">
        <v>3381</v>
      </c>
      <c r="H23" s="319">
        <v>8213</v>
      </c>
      <c r="I23" s="320">
        <v>362</v>
      </c>
      <c r="K23" s="381"/>
    </row>
    <row r="24" spans="1:11" x14ac:dyDescent="0.25">
      <c r="A24" s="312" t="s">
        <v>239</v>
      </c>
      <c r="B24" s="313">
        <v>53.276875351771622</v>
      </c>
      <c r="C24" s="314">
        <v>57.567545704578549</v>
      </c>
      <c r="D24" s="314">
        <v>45.681593339928696</v>
      </c>
      <c r="E24" s="315">
        <v>0.303951367781155</v>
      </c>
      <c r="F24" s="382">
        <v>81406</v>
      </c>
      <c r="G24" s="319">
        <v>56932</v>
      </c>
      <c r="H24" s="319">
        <v>24473</v>
      </c>
      <c r="I24" s="320">
        <v>1</v>
      </c>
      <c r="K24" s="381"/>
    </row>
    <row r="25" spans="1:11" x14ac:dyDescent="0.25">
      <c r="A25" s="312" t="s">
        <v>240</v>
      </c>
      <c r="B25" s="313">
        <v>41.857940718174973</v>
      </c>
      <c r="C25" s="314">
        <v>42.993013635284264</v>
      </c>
      <c r="D25" s="314">
        <v>42.165057210094943</v>
      </c>
      <c r="E25" s="315">
        <v>8.7676343709921891</v>
      </c>
      <c r="F25" s="382">
        <v>119540</v>
      </c>
      <c r="G25" s="319">
        <v>103200</v>
      </c>
      <c r="H25" s="319">
        <v>15588</v>
      </c>
      <c r="I25" s="320">
        <v>752</v>
      </c>
      <c r="K25" s="381"/>
    </row>
    <row r="26" spans="1:11" x14ac:dyDescent="0.25">
      <c r="A26" s="312" t="s">
        <v>241</v>
      </c>
      <c r="B26" s="313">
        <v>21.853382495460671</v>
      </c>
      <c r="C26" s="314">
        <v>22.100424886670563</v>
      </c>
      <c r="D26" s="314">
        <v>21.381878990574641</v>
      </c>
      <c r="E26" s="315" t="s">
        <v>142</v>
      </c>
      <c r="F26" s="382">
        <v>19618</v>
      </c>
      <c r="G26" s="319">
        <v>13992</v>
      </c>
      <c r="H26" s="319">
        <v>5626</v>
      </c>
      <c r="I26" s="320" t="s">
        <v>142</v>
      </c>
      <c r="K26" s="381"/>
    </row>
    <row r="27" spans="1:11" x14ac:dyDescent="0.25">
      <c r="A27" s="312" t="s">
        <v>242</v>
      </c>
      <c r="B27" s="313">
        <v>28.561490683229813</v>
      </c>
      <c r="C27" s="314">
        <v>32.032617064464198</v>
      </c>
      <c r="D27" s="314">
        <v>25.573677223591883</v>
      </c>
      <c r="E27" s="315" t="s">
        <v>142</v>
      </c>
      <c r="F27" s="382">
        <v>17244</v>
      </c>
      <c r="G27" s="319">
        <v>9153</v>
      </c>
      <c r="H27" s="319">
        <v>8091</v>
      </c>
      <c r="I27" s="320" t="s">
        <v>142</v>
      </c>
      <c r="K27" s="381"/>
    </row>
    <row r="28" spans="1:11" x14ac:dyDescent="0.25">
      <c r="A28" s="312" t="s">
        <v>243</v>
      </c>
      <c r="B28" s="313">
        <v>42.600514843417223</v>
      </c>
      <c r="C28" s="314">
        <v>42.895579226226616</v>
      </c>
      <c r="D28" s="314">
        <v>42.116112271982828</v>
      </c>
      <c r="E28" s="315">
        <v>1.9230769230769231</v>
      </c>
      <c r="F28" s="382">
        <v>46006</v>
      </c>
      <c r="G28" s="319">
        <v>31089</v>
      </c>
      <c r="H28" s="319">
        <v>14915</v>
      </c>
      <c r="I28" s="320">
        <v>2</v>
      </c>
      <c r="K28" s="381"/>
    </row>
    <row r="29" spans="1:11" x14ac:dyDescent="0.25">
      <c r="A29" s="312" t="s">
        <v>244</v>
      </c>
      <c r="B29" s="313">
        <v>30.333132348507686</v>
      </c>
      <c r="C29" s="314">
        <v>32.818246641146885</v>
      </c>
      <c r="D29" s="314">
        <v>20.602895798718254</v>
      </c>
      <c r="E29" s="315">
        <v>7.2127139364303181</v>
      </c>
      <c r="F29" s="382">
        <v>40246</v>
      </c>
      <c r="G29" s="319">
        <v>34979</v>
      </c>
      <c r="H29" s="319">
        <v>5208</v>
      </c>
      <c r="I29" s="320">
        <v>59</v>
      </c>
      <c r="K29" s="381"/>
    </row>
    <row r="30" spans="1:11" x14ac:dyDescent="0.25">
      <c r="A30" s="312" t="s">
        <v>245</v>
      </c>
      <c r="B30" s="313">
        <v>16.577581652630595</v>
      </c>
      <c r="C30" s="314">
        <v>11.83598224513173</v>
      </c>
      <c r="D30" s="314">
        <v>20.061095592585968</v>
      </c>
      <c r="E30" s="315">
        <v>85.380116959064324</v>
      </c>
      <c r="F30" s="382">
        <v>21338</v>
      </c>
      <c r="G30" s="319">
        <v>6613</v>
      </c>
      <c r="H30" s="319">
        <v>14579</v>
      </c>
      <c r="I30" s="320">
        <v>146</v>
      </c>
      <c r="K30" s="381"/>
    </row>
    <row r="31" spans="1:11" x14ac:dyDescent="0.25">
      <c r="A31" s="312" t="s">
        <v>246</v>
      </c>
      <c r="B31" s="313">
        <v>49.997767558155111</v>
      </c>
      <c r="C31" s="314">
        <v>50.377471016917099</v>
      </c>
      <c r="D31" s="314">
        <v>49.394051528747859</v>
      </c>
      <c r="E31" s="315" t="s">
        <v>142</v>
      </c>
      <c r="F31" s="382">
        <v>55990</v>
      </c>
      <c r="G31" s="319">
        <v>34633</v>
      </c>
      <c r="H31" s="319">
        <v>21357</v>
      </c>
      <c r="I31" s="320" t="s">
        <v>142</v>
      </c>
      <c r="K31" s="381"/>
    </row>
    <row r="32" spans="1:11" x14ac:dyDescent="0.25">
      <c r="A32" s="312" t="s">
        <v>247</v>
      </c>
      <c r="B32" s="313">
        <v>25.84188232645192</v>
      </c>
      <c r="C32" s="314">
        <v>23.277535563122555</v>
      </c>
      <c r="D32" s="314">
        <v>28.166707187551982</v>
      </c>
      <c r="E32" s="315">
        <v>7.6308784383318544</v>
      </c>
      <c r="F32" s="382">
        <v>36727</v>
      </c>
      <c r="G32" s="319">
        <v>14629</v>
      </c>
      <c r="H32" s="319">
        <v>22012</v>
      </c>
      <c r="I32" s="320">
        <v>86</v>
      </c>
      <c r="K32" s="381"/>
    </row>
    <row r="33" spans="1:11" x14ac:dyDescent="0.25">
      <c r="A33" s="312" t="s">
        <v>248</v>
      </c>
      <c r="B33" s="313">
        <v>31.954725116780452</v>
      </c>
      <c r="C33" s="314">
        <v>30.157804726368159</v>
      </c>
      <c r="D33" s="314">
        <v>33.844311377245511</v>
      </c>
      <c r="E33" s="315">
        <v>19.236209335219236</v>
      </c>
      <c r="F33" s="382">
        <v>17786</v>
      </c>
      <c r="G33" s="319">
        <v>7759</v>
      </c>
      <c r="H33" s="319">
        <v>9891</v>
      </c>
      <c r="I33" s="320">
        <v>136</v>
      </c>
      <c r="K33" s="381"/>
    </row>
    <row r="34" spans="1:11" x14ac:dyDescent="0.25">
      <c r="A34" s="312" t="s">
        <v>249</v>
      </c>
      <c r="B34" s="313">
        <v>42.199103740970145</v>
      </c>
      <c r="C34" s="314">
        <v>44.870317569560513</v>
      </c>
      <c r="D34" s="314">
        <v>35.055056825719724</v>
      </c>
      <c r="E34" s="315">
        <v>6.7596566523605155</v>
      </c>
      <c r="F34" s="382">
        <v>145865</v>
      </c>
      <c r="G34" s="319">
        <v>114094</v>
      </c>
      <c r="H34" s="319">
        <v>31708</v>
      </c>
      <c r="I34" s="320">
        <v>63</v>
      </c>
      <c r="K34" s="381"/>
    </row>
    <row r="35" spans="1:11" x14ac:dyDescent="0.25">
      <c r="A35" s="312" t="s">
        <v>250</v>
      </c>
      <c r="B35" s="313">
        <v>32.821321453775582</v>
      </c>
      <c r="C35" s="314">
        <v>30.791784578580391</v>
      </c>
      <c r="D35" s="314">
        <v>39.454852089885591</v>
      </c>
      <c r="E35" s="315" t="s">
        <v>142</v>
      </c>
      <c r="F35" s="382">
        <v>29765</v>
      </c>
      <c r="G35" s="319">
        <v>21109</v>
      </c>
      <c r="H35" s="319">
        <v>8656</v>
      </c>
      <c r="I35" s="320" t="s">
        <v>142</v>
      </c>
      <c r="K35" s="381"/>
    </row>
    <row r="36" spans="1:11" x14ac:dyDescent="0.25">
      <c r="A36" s="312" t="s">
        <v>251</v>
      </c>
      <c r="B36" s="313">
        <v>32.960640075027108</v>
      </c>
      <c r="C36" s="314">
        <v>33.898582110897721</v>
      </c>
      <c r="D36" s="314">
        <v>31.152235007158385</v>
      </c>
      <c r="E36" s="315">
        <v>5.9496567505720828</v>
      </c>
      <c r="F36" s="385">
        <v>22493</v>
      </c>
      <c r="G36" s="323">
        <v>16592</v>
      </c>
      <c r="H36" s="323">
        <v>5875</v>
      </c>
      <c r="I36" s="386">
        <v>26</v>
      </c>
      <c r="K36" s="381"/>
    </row>
    <row r="37" spans="1:11" x14ac:dyDescent="0.25">
      <c r="A37" s="325" t="s">
        <v>252</v>
      </c>
      <c r="B37" s="326">
        <v>27.613415805501706</v>
      </c>
      <c r="C37" s="327">
        <v>29.094205364910191</v>
      </c>
      <c r="D37" s="327">
        <v>25.045412650152127</v>
      </c>
      <c r="E37" s="328">
        <v>6.4377165235728269</v>
      </c>
      <c r="F37" s="387">
        <v>1416159</v>
      </c>
      <c r="G37" s="387">
        <v>931746</v>
      </c>
      <c r="H37" s="387">
        <v>465748</v>
      </c>
      <c r="I37" s="388">
        <v>4274</v>
      </c>
    </row>
    <row r="38" spans="1:11" s="334" customFormat="1" x14ac:dyDescent="0.25">
      <c r="A38" s="331"/>
      <c r="B38" s="332"/>
      <c r="C38" s="332"/>
      <c r="D38" s="332"/>
      <c r="E38" s="332"/>
      <c r="F38" s="389"/>
      <c r="G38" s="389"/>
      <c r="H38" s="389"/>
      <c r="I38" s="389"/>
    </row>
    <row r="39" spans="1:11" x14ac:dyDescent="0.25">
      <c r="A39" s="335" t="s">
        <v>257</v>
      </c>
      <c r="B39" s="336"/>
      <c r="C39" s="336"/>
      <c r="D39" s="336"/>
      <c r="E39" s="336"/>
    </row>
    <row r="40" spans="1:11" ht="30" customHeight="1" x14ac:dyDescent="0.25">
      <c r="A40" s="337" t="s">
        <v>15</v>
      </c>
      <c r="B40" s="337"/>
      <c r="C40" s="337"/>
      <c r="D40" s="337"/>
      <c r="E40" s="337"/>
      <c r="F40" s="337"/>
      <c r="G40" s="337"/>
      <c r="H40" s="337"/>
      <c r="I40" s="337"/>
    </row>
    <row r="41" spans="1:11" x14ac:dyDescent="0.25">
      <c r="F41" s="390"/>
      <c r="G41" s="390"/>
      <c r="H41" s="390"/>
      <c r="I41" s="390"/>
    </row>
  </sheetData>
  <mergeCells count="6">
    <mergeCell ref="A1:I1"/>
    <mergeCell ref="A2:I2"/>
    <mergeCell ref="A3:A4"/>
    <mergeCell ref="B3:E3"/>
    <mergeCell ref="F3:I3"/>
    <mergeCell ref="A40:I40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DA13A-253B-423C-8B7D-C90C3DAC0049}">
  <dimension ref="A1:P40"/>
  <sheetViews>
    <sheetView zoomScaleNormal="100" workbookViewId="0">
      <selection activeCell="E41" sqref="E41"/>
    </sheetView>
  </sheetViews>
  <sheetFormatPr baseColWidth="10" defaultRowHeight="15" x14ac:dyDescent="0.25"/>
  <cols>
    <col min="1" max="1" width="22.85546875" style="35" customWidth="1"/>
    <col min="2" max="11" width="12.28515625" style="35" customWidth="1"/>
    <col min="12" max="16384" width="11.42578125" style="35"/>
  </cols>
  <sheetData>
    <row r="1" spans="1:16" ht="15" customHeight="1" x14ac:dyDescent="0.25">
      <c r="A1" s="391" t="s">
        <v>258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</row>
    <row r="2" spans="1:16" x14ac:dyDescent="0.25">
      <c r="A2" s="392"/>
      <c r="B2" s="392"/>
      <c r="C2" s="392"/>
      <c r="D2" s="392"/>
      <c r="E2" s="392"/>
      <c r="F2" s="392"/>
      <c r="G2" s="392"/>
      <c r="H2" s="392"/>
      <c r="I2" s="392"/>
      <c r="J2" s="392"/>
      <c r="K2" s="392"/>
    </row>
    <row r="3" spans="1:16" ht="15" customHeight="1" x14ac:dyDescent="0.25">
      <c r="A3" s="393" t="s">
        <v>218</v>
      </c>
      <c r="B3" s="299" t="s">
        <v>141</v>
      </c>
      <c r="C3" s="299"/>
      <c r="D3" s="299"/>
      <c r="E3" s="299"/>
      <c r="F3" s="300"/>
      <c r="G3" s="298" t="s">
        <v>259</v>
      </c>
      <c r="H3" s="299"/>
      <c r="I3" s="299"/>
      <c r="J3" s="299"/>
      <c r="K3" s="300"/>
    </row>
    <row r="4" spans="1:16" x14ac:dyDescent="0.25">
      <c r="A4" s="393"/>
      <c r="B4" s="303" t="s">
        <v>16</v>
      </c>
      <c r="C4" s="302" t="s">
        <v>59</v>
      </c>
      <c r="D4" s="302" t="s">
        <v>58</v>
      </c>
      <c r="E4" s="302" t="s">
        <v>57</v>
      </c>
      <c r="F4" s="302" t="s">
        <v>56</v>
      </c>
      <c r="G4" s="302" t="s">
        <v>16</v>
      </c>
      <c r="H4" s="302" t="s">
        <v>59</v>
      </c>
      <c r="I4" s="302" t="s">
        <v>58</v>
      </c>
      <c r="J4" s="302" t="s">
        <v>57</v>
      </c>
      <c r="K4" s="302" t="s">
        <v>56</v>
      </c>
    </row>
    <row r="5" spans="1:16" x14ac:dyDescent="0.25">
      <c r="A5" s="304" t="s">
        <v>220</v>
      </c>
      <c r="B5" s="308">
        <v>710</v>
      </c>
      <c r="C5" s="309">
        <v>109</v>
      </c>
      <c r="D5" s="309">
        <v>567</v>
      </c>
      <c r="E5" s="310">
        <v>31</v>
      </c>
      <c r="F5" s="311">
        <v>3</v>
      </c>
      <c r="G5" s="305">
        <v>100</v>
      </c>
      <c r="H5" s="306">
        <v>15.352112676056336</v>
      </c>
      <c r="I5" s="306">
        <v>79.859154929577471</v>
      </c>
      <c r="J5" s="306">
        <v>4.3661971830985911</v>
      </c>
      <c r="K5" s="394">
        <v>0.42253521126760557</v>
      </c>
      <c r="L5" s="395"/>
      <c r="M5" s="395"/>
      <c r="N5" s="395"/>
      <c r="O5" s="395"/>
      <c r="P5" s="395"/>
    </row>
    <row r="6" spans="1:16" x14ac:dyDescent="0.25">
      <c r="A6" s="312" t="s">
        <v>221</v>
      </c>
      <c r="B6" s="316">
        <v>1622</v>
      </c>
      <c r="C6" s="317">
        <v>657</v>
      </c>
      <c r="D6" s="317">
        <v>934</v>
      </c>
      <c r="E6" s="317">
        <v>31</v>
      </c>
      <c r="F6" s="318">
        <v>0</v>
      </c>
      <c r="G6" s="313">
        <v>100</v>
      </c>
      <c r="H6" s="314">
        <v>40.505548705302097</v>
      </c>
      <c r="I6" s="314">
        <v>57.583230579531438</v>
      </c>
      <c r="J6" s="314">
        <v>1.9112207151664611</v>
      </c>
      <c r="K6" s="396">
        <v>0</v>
      </c>
      <c r="L6" s="395"/>
      <c r="M6" s="395"/>
      <c r="N6" s="395"/>
      <c r="O6" s="395"/>
      <c r="P6" s="395"/>
    </row>
    <row r="7" spans="1:16" x14ac:dyDescent="0.25">
      <c r="A7" s="312" t="s">
        <v>222</v>
      </c>
      <c r="B7" s="316">
        <v>448</v>
      </c>
      <c r="C7" s="317">
        <v>96</v>
      </c>
      <c r="D7" s="317">
        <v>297</v>
      </c>
      <c r="E7" s="319">
        <v>46</v>
      </c>
      <c r="F7" s="318">
        <v>9</v>
      </c>
      <c r="G7" s="313">
        <v>100</v>
      </c>
      <c r="H7" s="314">
        <v>21.428571428571427</v>
      </c>
      <c r="I7" s="314">
        <v>66.294642857142861</v>
      </c>
      <c r="J7" s="314">
        <v>10.267857142857142</v>
      </c>
      <c r="K7" s="396">
        <v>2.0089285714285716</v>
      </c>
      <c r="L7" s="395"/>
      <c r="M7" s="395"/>
      <c r="N7" s="395"/>
      <c r="O7" s="395"/>
      <c r="P7" s="395"/>
    </row>
    <row r="8" spans="1:16" x14ac:dyDescent="0.25">
      <c r="A8" s="312" t="s">
        <v>223</v>
      </c>
      <c r="B8" s="316">
        <v>772</v>
      </c>
      <c r="C8" s="317">
        <v>68</v>
      </c>
      <c r="D8" s="317">
        <v>213</v>
      </c>
      <c r="E8" s="317">
        <v>234</v>
      </c>
      <c r="F8" s="318">
        <v>257</v>
      </c>
      <c r="G8" s="313">
        <v>100</v>
      </c>
      <c r="H8" s="314">
        <v>8.8082901554404138</v>
      </c>
      <c r="I8" s="314">
        <v>27.590673575129532</v>
      </c>
      <c r="J8" s="314">
        <v>30.310880829015545</v>
      </c>
      <c r="K8" s="396">
        <v>33.290155440414509</v>
      </c>
      <c r="L8" s="395"/>
      <c r="M8" s="395"/>
      <c r="N8" s="395"/>
      <c r="O8" s="395"/>
      <c r="P8" s="395"/>
    </row>
    <row r="9" spans="1:16" x14ac:dyDescent="0.25">
      <c r="A9" s="312" t="s">
        <v>224</v>
      </c>
      <c r="B9" s="316">
        <v>1830</v>
      </c>
      <c r="C9" s="317">
        <v>477</v>
      </c>
      <c r="D9" s="317">
        <v>1057</v>
      </c>
      <c r="E9" s="319">
        <v>191</v>
      </c>
      <c r="F9" s="318">
        <v>105</v>
      </c>
      <c r="G9" s="313">
        <v>100</v>
      </c>
      <c r="H9" s="314">
        <v>26.065573770491802</v>
      </c>
      <c r="I9" s="314">
        <v>57.759562841530055</v>
      </c>
      <c r="J9" s="314">
        <v>10.437158469945356</v>
      </c>
      <c r="K9" s="396">
        <v>5.7377049180327866</v>
      </c>
      <c r="L9" s="395"/>
      <c r="M9" s="395"/>
      <c r="N9" s="395"/>
      <c r="O9" s="395"/>
      <c r="P9" s="395"/>
    </row>
    <row r="10" spans="1:16" x14ac:dyDescent="0.25">
      <c r="A10" s="312" t="s">
        <v>225</v>
      </c>
      <c r="B10" s="316">
        <v>486</v>
      </c>
      <c r="C10" s="317">
        <v>66</v>
      </c>
      <c r="D10" s="317">
        <v>324</v>
      </c>
      <c r="E10" s="319">
        <v>87</v>
      </c>
      <c r="F10" s="318">
        <v>9</v>
      </c>
      <c r="G10" s="313">
        <v>100</v>
      </c>
      <c r="H10" s="314">
        <v>13.580246913580247</v>
      </c>
      <c r="I10" s="314">
        <v>66.666666666666657</v>
      </c>
      <c r="J10" s="314">
        <v>17.901234567901234</v>
      </c>
      <c r="K10" s="396">
        <v>1.8518518518518516</v>
      </c>
      <c r="L10" s="395"/>
      <c r="M10" s="395"/>
      <c r="N10" s="395"/>
      <c r="O10" s="395"/>
      <c r="P10" s="395"/>
    </row>
    <row r="11" spans="1:16" x14ac:dyDescent="0.25">
      <c r="A11" s="312" t="s">
        <v>226</v>
      </c>
      <c r="B11" s="316">
        <v>8509</v>
      </c>
      <c r="C11" s="317">
        <v>223</v>
      </c>
      <c r="D11" s="317">
        <v>868</v>
      </c>
      <c r="E11" s="317">
        <v>2096</v>
      </c>
      <c r="F11" s="318">
        <v>5322</v>
      </c>
      <c r="G11" s="313">
        <v>100</v>
      </c>
      <c r="H11" s="314">
        <v>2.6207544952403334</v>
      </c>
      <c r="I11" s="314">
        <v>10.200963685509461</v>
      </c>
      <c r="J11" s="314">
        <v>24.632741802797039</v>
      </c>
      <c r="K11" s="396">
        <v>62.545540016453174</v>
      </c>
      <c r="L11" s="395"/>
      <c r="M11" s="395"/>
      <c r="N11" s="395"/>
      <c r="O11" s="395"/>
      <c r="P11" s="395"/>
    </row>
    <row r="12" spans="1:16" x14ac:dyDescent="0.25">
      <c r="A12" s="312" t="s">
        <v>227</v>
      </c>
      <c r="B12" s="316">
        <v>2779</v>
      </c>
      <c r="C12" s="317">
        <v>386</v>
      </c>
      <c r="D12" s="317">
        <v>1499</v>
      </c>
      <c r="E12" s="317">
        <v>456</v>
      </c>
      <c r="F12" s="318">
        <v>438</v>
      </c>
      <c r="G12" s="313">
        <v>100</v>
      </c>
      <c r="H12" s="314">
        <v>13.889888449082404</v>
      </c>
      <c r="I12" s="314">
        <v>53.940266282835545</v>
      </c>
      <c r="J12" s="314">
        <v>16.408780136739836</v>
      </c>
      <c r="K12" s="396">
        <v>15.761065131342209</v>
      </c>
      <c r="L12" s="395"/>
      <c r="M12" s="395"/>
      <c r="N12" s="395"/>
      <c r="O12" s="395"/>
      <c r="P12" s="395"/>
    </row>
    <row r="13" spans="1:16" x14ac:dyDescent="0.25">
      <c r="A13" s="312" t="s">
        <v>228</v>
      </c>
      <c r="B13" s="316">
        <v>3173</v>
      </c>
      <c r="C13" s="317">
        <v>1576</v>
      </c>
      <c r="D13" s="317">
        <v>1597</v>
      </c>
      <c r="E13" s="319">
        <v>0</v>
      </c>
      <c r="F13" s="320">
        <v>0</v>
      </c>
      <c r="G13" s="313">
        <v>100</v>
      </c>
      <c r="H13" s="314">
        <v>49.669082886857865</v>
      </c>
      <c r="I13" s="314">
        <v>50.330917113142135</v>
      </c>
      <c r="J13" s="314">
        <v>0</v>
      </c>
      <c r="K13" s="396">
        <v>0</v>
      </c>
      <c r="L13" s="395"/>
      <c r="M13" s="395"/>
      <c r="N13" s="395"/>
      <c r="O13" s="395"/>
      <c r="P13" s="395"/>
    </row>
    <row r="14" spans="1:16" x14ac:dyDescent="0.25">
      <c r="A14" s="312" t="s">
        <v>229</v>
      </c>
      <c r="B14" s="316">
        <v>2560</v>
      </c>
      <c r="C14" s="317">
        <v>158</v>
      </c>
      <c r="D14" s="317">
        <v>965</v>
      </c>
      <c r="E14" s="317">
        <v>560</v>
      </c>
      <c r="F14" s="318">
        <v>877</v>
      </c>
      <c r="G14" s="313">
        <v>100</v>
      </c>
      <c r="H14" s="314">
        <v>6.171875</v>
      </c>
      <c r="I14" s="314">
        <v>37.6953125</v>
      </c>
      <c r="J14" s="314">
        <v>21.875</v>
      </c>
      <c r="K14" s="396">
        <v>34.2578125</v>
      </c>
      <c r="L14" s="395"/>
      <c r="M14" s="395"/>
      <c r="N14" s="395"/>
      <c r="O14" s="395"/>
      <c r="P14" s="395"/>
    </row>
    <row r="15" spans="1:16" x14ac:dyDescent="0.25">
      <c r="A15" s="312" t="s">
        <v>230</v>
      </c>
      <c r="B15" s="316">
        <v>4442</v>
      </c>
      <c r="C15" s="317">
        <v>407</v>
      </c>
      <c r="D15" s="317">
        <v>2206</v>
      </c>
      <c r="E15" s="317">
        <v>1386</v>
      </c>
      <c r="F15" s="318">
        <v>443</v>
      </c>
      <c r="G15" s="313">
        <v>100</v>
      </c>
      <c r="H15" s="314">
        <v>9.1625393966681674</v>
      </c>
      <c r="I15" s="314">
        <v>49.662314272850068</v>
      </c>
      <c r="J15" s="314">
        <v>31.202161188653761</v>
      </c>
      <c r="K15" s="396">
        <v>9.9729851418280049</v>
      </c>
      <c r="L15" s="395"/>
      <c r="M15" s="395"/>
      <c r="N15" s="395"/>
      <c r="O15" s="395"/>
      <c r="P15" s="395"/>
    </row>
    <row r="16" spans="1:16" x14ac:dyDescent="0.25">
      <c r="A16" s="312" t="s">
        <v>231</v>
      </c>
      <c r="B16" s="316">
        <v>4560</v>
      </c>
      <c r="C16" s="317">
        <v>125</v>
      </c>
      <c r="D16" s="317">
        <v>593</v>
      </c>
      <c r="E16" s="317">
        <v>1029</v>
      </c>
      <c r="F16" s="318">
        <v>2813</v>
      </c>
      <c r="G16" s="313">
        <v>100</v>
      </c>
      <c r="H16" s="314">
        <v>2.7412280701754383</v>
      </c>
      <c r="I16" s="314">
        <v>13.004385964912279</v>
      </c>
      <c r="J16" s="314">
        <v>22.565789473684212</v>
      </c>
      <c r="K16" s="396">
        <v>61.688596491228068</v>
      </c>
      <c r="L16" s="395"/>
      <c r="M16" s="395"/>
      <c r="N16" s="395"/>
      <c r="O16" s="395"/>
      <c r="P16" s="395"/>
    </row>
    <row r="17" spans="1:16" x14ac:dyDescent="0.25">
      <c r="A17" s="312" t="s">
        <v>232</v>
      </c>
      <c r="B17" s="316">
        <v>3238</v>
      </c>
      <c r="C17" s="317">
        <v>216</v>
      </c>
      <c r="D17" s="317">
        <v>1041</v>
      </c>
      <c r="E17" s="317">
        <v>759</v>
      </c>
      <c r="F17" s="318">
        <v>1222</v>
      </c>
      <c r="G17" s="313">
        <v>100</v>
      </c>
      <c r="H17" s="314">
        <v>6.6707844348363192</v>
      </c>
      <c r="I17" s="314">
        <v>32.149474984558367</v>
      </c>
      <c r="J17" s="314">
        <v>23.440395305744286</v>
      </c>
      <c r="K17" s="396">
        <v>37.739345274861023</v>
      </c>
      <c r="L17" s="395"/>
      <c r="M17" s="395"/>
      <c r="N17" s="395"/>
      <c r="O17" s="395"/>
      <c r="P17" s="395"/>
    </row>
    <row r="18" spans="1:16" x14ac:dyDescent="0.25">
      <c r="A18" s="312" t="s">
        <v>233</v>
      </c>
      <c r="B18" s="316">
        <v>5792</v>
      </c>
      <c r="C18" s="317">
        <v>1083</v>
      </c>
      <c r="D18" s="317">
        <v>3633</v>
      </c>
      <c r="E18" s="317">
        <v>745</v>
      </c>
      <c r="F18" s="318">
        <v>331</v>
      </c>
      <c r="G18" s="313">
        <v>100</v>
      </c>
      <c r="H18" s="314">
        <v>18.698204419889503</v>
      </c>
      <c r="I18" s="314">
        <v>62.724447513812152</v>
      </c>
      <c r="J18" s="314">
        <v>12.862569060773479</v>
      </c>
      <c r="K18" s="396">
        <v>5.7147790055248624</v>
      </c>
      <c r="L18" s="395"/>
      <c r="M18" s="395"/>
      <c r="N18" s="395"/>
      <c r="O18" s="395"/>
      <c r="P18" s="395"/>
    </row>
    <row r="19" spans="1:16" x14ac:dyDescent="0.25">
      <c r="A19" s="312" t="s">
        <v>234</v>
      </c>
      <c r="B19" s="316">
        <v>7831</v>
      </c>
      <c r="C19" s="317">
        <v>1363</v>
      </c>
      <c r="D19" s="317">
        <v>4388</v>
      </c>
      <c r="E19" s="317">
        <v>1357</v>
      </c>
      <c r="F19" s="318">
        <v>723</v>
      </c>
      <c r="G19" s="313">
        <v>100</v>
      </c>
      <c r="H19" s="314">
        <v>17.405184523049417</v>
      </c>
      <c r="I19" s="314">
        <v>56.033712169582429</v>
      </c>
      <c r="J19" s="314">
        <v>17.328565955816629</v>
      </c>
      <c r="K19" s="396">
        <v>9.2325373515515263</v>
      </c>
      <c r="L19" s="395"/>
      <c r="M19" s="395"/>
      <c r="N19" s="395"/>
      <c r="O19" s="395"/>
      <c r="P19" s="395"/>
    </row>
    <row r="20" spans="1:16" x14ac:dyDescent="0.25">
      <c r="A20" s="312" t="s">
        <v>235</v>
      </c>
      <c r="B20" s="316">
        <v>5174</v>
      </c>
      <c r="C20" s="317">
        <v>347</v>
      </c>
      <c r="D20" s="317">
        <v>2014</v>
      </c>
      <c r="E20" s="317">
        <v>1861</v>
      </c>
      <c r="F20" s="318">
        <v>952</v>
      </c>
      <c r="G20" s="313">
        <v>100</v>
      </c>
      <c r="H20" s="314">
        <v>6.7066099729416306</v>
      </c>
      <c r="I20" s="314">
        <v>38.925396211828371</v>
      </c>
      <c r="J20" s="314">
        <v>35.968303053730189</v>
      </c>
      <c r="K20" s="396">
        <v>18.399690761499805</v>
      </c>
      <c r="L20" s="395"/>
      <c r="M20" s="395"/>
      <c r="N20" s="395"/>
      <c r="O20" s="395"/>
      <c r="P20" s="395"/>
    </row>
    <row r="21" spans="1:16" x14ac:dyDescent="0.25">
      <c r="A21" s="312" t="s">
        <v>236</v>
      </c>
      <c r="B21" s="316">
        <v>1204</v>
      </c>
      <c r="C21" s="317">
        <v>321</v>
      </c>
      <c r="D21" s="317">
        <v>659</v>
      </c>
      <c r="E21" s="317">
        <v>203</v>
      </c>
      <c r="F21" s="318">
        <v>21</v>
      </c>
      <c r="G21" s="313">
        <v>100</v>
      </c>
      <c r="H21" s="314">
        <v>26.661129568106311</v>
      </c>
      <c r="I21" s="314">
        <v>54.734219269102994</v>
      </c>
      <c r="J21" s="314">
        <v>16.86046511627907</v>
      </c>
      <c r="K21" s="396">
        <v>1.7441860465116279</v>
      </c>
      <c r="L21" s="395"/>
      <c r="M21" s="395"/>
      <c r="N21" s="395"/>
      <c r="O21" s="395"/>
      <c r="P21" s="395"/>
    </row>
    <row r="22" spans="1:16" x14ac:dyDescent="0.25">
      <c r="A22" s="312" t="s">
        <v>237</v>
      </c>
      <c r="B22" s="316">
        <v>1190</v>
      </c>
      <c r="C22" s="317">
        <v>146</v>
      </c>
      <c r="D22" s="317">
        <v>623</v>
      </c>
      <c r="E22" s="317">
        <v>222</v>
      </c>
      <c r="F22" s="318">
        <v>199</v>
      </c>
      <c r="G22" s="313">
        <v>100</v>
      </c>
      <c r="H22" s="314">
        <v>12.268907563025209</v>
      </c>
      <c r="I22" s="314">
        <v>52.352941176470594</v>
      </c>
      <c r="J22" s="314">
        <v>18.655462184873951</v>
      </c>
      <c r="K22" s="396">
        <v>16.72268907563025</v>
      </c>
      <c r="L22" s="395"/>
      <c r="M22" s="395"/>
      <c r="N22" s="395"/>
      <c r="O22" s="395"/>
      <c r="P22" s="395"/>
    </row>
    <row r="23" spans="1:16" x14ac:dyDescent="0.25">
      <c r="A23" s="312" t="s">
        <v>238</v>
      </c>
      <c r="B23" s="316">
        <v>2731</v>
      </c>
      <c r="C23" s="317">
        <v>699</v>
      </c>
      <c r="D23" s="317">
        <v>1546</v>
      </c>
      <c r="E23" s="319">
        <v>244</v>
      </c>
      <c r="F23" s="318">
        <v>242</v>
      </c>
      <c r="G23" s="313">
        <v>100</v>
      </c>
      <c r="H23" s="314">
        <v>25.59502013914317</v>
      </c>
      <c r="I23" s="314">
        <v>56.609300622482607</v>
      </c>
      <c r="J23" s="314">
        <v>8.9344562431343828</v>
      </c>
      <c r="K23" s="396">
        <v>8.8612229952398387</v>
      </c>
      <c r="L23" s="395"/>
      <c r="M23" s="395"/>
      <c r="N23" s="395"/>
      <c r="O23" s="395"/>
      <c r="P23" s="395"/>
    </row>
    <row r="24" spans="1:16" x14ac:dyDescent="0.25">
      <c r="A24" s="312" t="s">
        <v>239</v>
      </c>
      <c r="B24" s="316">
        <v>5600</v>
      </c>
      <c r="C24" s="317">
        <v>184</v>
      </c>
      <c r="D24" s="317">
        <v>1174</v>
      </c>
      <c r="E24" s="317">
        <v>1800</v>
      </c>
      <c r="F24" s="318">
        <v>2442</v>
      </c>
      <c r="G24" s="313">
        <v>100</v>
      </c>
      <c r="H24" s="314">
        <v>3.2857142857142856</v>
      </c>
      <c r="I24" s="314">
        <v>20.964285714285712</v>
      </c>
      <c r="J24" s="314">
        <v>32.142857142857146</v>
      </c>
      <c r="K24" s="396">
        <v>43.607142857142854</v>
      </c>
      <c r="L24" s="395"/>
      <c r="M24" s="395"/>
      <c r="N24" s="395"/>
      <c r="O24" s="395"/>
      <c r="P24" s="395"/>
    </row>
    <row r="25" spans="1:16" x14ac:dyDescent="0.25">
      <c r="A25" s="312" t="s">
        <v>240</v>
      </c>
      <c r="B25" s="316">
        <v>4635</v>
      </c>
      <c r="C25" s="317">
        <v>425</v>
      </c>
      <c r="D25" s="317">
        <v>1260</v>
      </c>
      <c r="E25" s="317">
        <v>1508</v>
      </c>
      <c r="F25" s="318">
        <v>1442</v>
      </c>
      <c r="G25" s="313">
        <v>100</v>
      </c>
      <c r="H25" s="314">
        <v>9.1693635382955776</v>
      </c>
      <c r="I25" s="314">
        <v>27.184466019417474</v>
      </c>
      <c r="J25" s="314">
        <v>32.535059331175837</v>
      </c>
      <c r="K25" s="396">
        <v>31.111111111111111</v>
      </c>
      <c r="L25" s="395"/>
      <c r="M25" s="395"/>
      <c r="N25" s="395"/>
      <c r="O25" s="395"/>
      <c r="P25" s="395"/>
    </row>
    <row r="26" spans="1:16" x14ac:dyDescent="0.25">
      <c r="A26" s="312" t="s">
        <v>241</v>
      </c>
      <c r="B26" s="316">
        <v>1509</v>
      </c>
      <c r="C26" s="317">
        <v>221</v>
      </c>
      <c r="D26" s="317">
        <v>648</v>
      </c>
      <c r="E26" s="317">
        <v>438</v>
      </c>
      <c r="F26" s="318">
        <v>202</v>
      </c>
      <c r="G26" s="313">
        <v>100</v>
      </c>
      <c r="H26" s="314">
        <v>14.645460569913851</v>
      </c>
      <c r="I26" s="314">
        <v>42.942345924453278</v>
      </c>
      <c r="J26" s="314">
        <v>29.025844930417495</v>
      </c>
      <c r="K26" s="396">
        <v>13.386348575215374</v>
      </c>
      <c r="L26" s="395"/>
      <c r="M26" s="395"/>
      <c r="N26" s="395"/>
      <c r="O26" s="395"/>
      <c r="P26" s="395"/>
    </row>
    <row r="27" spans="1:16" x14ac:dyDescent="0.25">
      <c r="A27" s="312" t="s">
        <v>242</v>
      </c>
      <c r="B27" s="316">
        <v>891</v>
      </c>
      <c r="C27" s="317">
        <v>147</v>
      </c>
      <c r="D27" s="317">
        <v>392</v>
      </c>
      <c r="E27" s="317">
        <v>96</v>
      </c>
      <c r="F27" s="318">
        <v>256</v>
      </c>
      <c r="G27" s="313">
        <v>100</v>
      </c>
      <c r="H27" s="314">
        <v>16.498316498316498</v>
      </c>
      <c r="I27" s="314">
        <v>43.995510662177331</v>
      </c>
      <c r="J27" s="314">
        <v>10.774410774410773</v>
      </c>
      <c r="K27" s="396">
        <v>28.731762065095403</v>
      </c>
      <c r="L27" s="395"/>
      <c r="M27" s="395"/>
      <c r="N27" s="395"/>
      <c r="O27" s="395"/>
      <c r="P27" s="395"/>
    </row>
    <row r="28" spans="1:16" x14ac:dyDescent="0.25">
      <c r="A28" s="312" t="s">
        <v>243</v>
      </c>
      <c r="B28" s="316">
        <v>3257</v>
      </c>
      <c r="C28" s="317">
        <v>233</v>
      </c>
      <c r="D28" s="317">
        <v>815</v>
      </c>
      <c r="E28" s="317">
        <v>1000</v>
      </c>
      <c r="F28" s="318">
        <v>1209</v>
      </c>
      <c r="G28" s="313">
        <v>100</v>
      </c>
      <c r="H28" s="314">
        <v>7.1538225360761434</v>
      </c>
      <c r="I28" s="314">
        <v>25.023027325759902</v>
      </c>
      <c r="J28" s="314">
        <v>30.703101013202332</v>
      </c>
      <c r="K28" s="396">
        <v>37.120049124961625</v>
      </c>
      <c r="L28" s="395"/>
      <c r="M28" s="395"/>
      <c r="N28" s="395"/>
      <c r="O28" s="395"/>
      <c r="P28" s="395"/>
    </row>
    <row r="29" spans="1:16" x14ac:dyDescent="0.25">
      <c r="A29" s="312" t="s">
        <v>244</v>
      </c>
      <c r="B29" s="316">
        <v>2587</v>
      </c>
      <c r="C29" s="317">
        <v>231</v>
      </c>
      <c r="D29" s="317">
        <v>1126</v>
      </c>
      <c r="E29" s="317">
        <v>771</v>
      </c>
      <c r="F29" s="318">
        <v>459</v>
      </c>
      <c r="G29" s="313">
        <v>100</v>
      </c>
      <c r="H29" s="314">
        <v>8.9292616930807878</v>
      </c>
      <c r="I29" s="314">
        <v>43.525318902203324</v>
      </c>
      <c r="J29" s="314">
        <v>29.80286045612679</v>
      </c>
      <c r="K29" s="396">
        <v>17.7425589485891</v>
      </c>
      <c r="L29" s="395"/>
      <c r="M29" s="395"/>
      <c r="N29" s="395"/>
      <c r="O29" s="395"/>
      <c r="P29" s="395"/>
    </row>
    <row r="30" spans="1:16" x14ac:dyDescent="0.25">
      <c r="A30" s="312" t="s">
        <v>245</v>
      </c>
      <c r="B30" s="316">
        <v>1876</v>
      </c>
      <c r="C30" s="317">
        <v>330</v>
      </c>
      <c r="D30" s="317">
        <v>1187</v>
      </c>
      <c r="E30" s="317">
        <v>248</v>
      </c>
      <c r="F30" s="318">
        <v>111</v>
      </c>
      <c r="G30" s="313">
        <v>100</v>
      </c>
      <c r="H30" s="314">
        <v>17.590618336886994</v>
      </c>
      <c r="I30" s="314">
        <v>63.272921108742011</v>
      </c>
      <c r="J30" s="314">
        <v>13.219616204690832</v>
      </c>
      <c r="K30" s="396">
        <v>5.9168443496801704</v>
      </c>
      <c r="L30" s="395"/>
      <c r="M30" s="395"/>
      <c r="N30" s="395"/>
      <c r="O30" s="395"/>
      <c r="P30" s="395"/>
    </row>
    <row r="31" spans="1:16" x14ac:dyDescent="0.25">
      <c r="A31" s="312" t="s">
        <v>246</v>
      </c>
      <c r="B31" s="316">
        <v>2114</v>
      </c>
      <c r="C31" s="317">
        <v>109</v>
      </c>
      <c r="D31" s="317">
        <v>548</v>
      </c>
      <c r="E31" s="317">
        <v>785</v>
      </c>
      <c r="F31" s="318">
        <v>672</v>
      </c>
      <c r="G31" s="313">
        <v>100</v>
      </c>
      <c r="H31" s="314">
        <v>5.1561021759697256</v>
      </c>
      <c r="I31" s="314">
        <v>25.922421948912017</v>
      </c>
      <c r="J31" s="314">
        <v>37.13339640491958</v>
      </c>
      <c r="K31" s="396">
        <v>31.788079470198678</v>
      </c>
      <c r="L31" s="395"/>
      <c r="M31" s="395"/>
      <c r="N31" s="395"/>
      <c r="O31" s="395"/>
      <c r="P31" s="395"/>
    </row>
    <row r="32" spans="1:16" x14ac:dyDescent="0.25">
      <c r="A32" s="312" t="s">
        <v>247</v>
      </c>
      <c r="B32" s="316">
        <v>2406</v>
      </c>
      <c r="C32" s="317">
        <v>351</v>
      </c>
      <c r="D32" s="317">
        <v>1263</v>
      </c>
      <c r="E32" s="319">
        <v>501</v>
      </c>
      <c r="F32" s="318">
        <v>291</v>
      </c>
      <c r="G32" s="313">
        <v>100</v>
      </c>
      <c r="H32" s="314">
        <v>14.588528678304238</v>
      </c>
      <c r="I32" s="314">
        <v>52.493765586034911</v>
      </c>
      <c r="J32" s="314">
        <v>20.822942643391521</v>
      </c>
      <c r="K32" s="396">
        <v>12.094763092269327</v>
      </c>
      <c r="L32" s="395"/>
      <c r="M32" s="395"/>
      <c r="N32" s="395"/>
      <c r="O32" s="395"/>
      <c r="P32" s="395"/>
    </row>
    <row r="33" spans="1:16" x14ac:dyDescent="0.25">
      <c r="A33" s="312" t="s">
        <v>248</v>
      </c>
      <c r="B33" s="316">
        <v>796</v>
      </c>
      <c r="C33" s="317">
        <v>91</v>
      </c>
      <c r="D33" s="317">
        <v>540</v>
      </c>
      <c r="E33" s="317">
        <v>151</v>
      </c>
      <c r="F33" s="318">
        <v>14</v>
      </c>
      <c r="G33" s="313">
        <v>100</v>
      </c>
      <c r="H33" s="314">
        <v>11.4321608040201</v>
      </c>
      <c r="I33" s="314">
        <v>67.8391959798995</v>
      </c>
      <c r="J33" s="314">
        <v>18.969849246231156</v>
      </c>
      <c r="K33" s="396">
        <v>1.7587939698492463</v>
      </c>
      <c r="L33" s="395"/>
      <c r="M33" s="395"/>
      <c r="N33" s="395"/>
      <c r="O33" s="395"/>
      <c r="P33" s="395"/>
    </row>
    <row r="34" spans="1:16" x14ac:dyDescent="0.25">
      <c r="A34" s="312" t="s">
        <v>249</v>
      </c>
      <c r="B34" s="316">
        <v>9601</v>
      </c>
      <c r="C34" s="317">
        <v>413</v>
      </c>
      <c r="D34" s="317">
        <v>3128</v>
      </c>
      <c r="E34" s="317">
        <v>2793</v>
      </c>
      <c r="F34" s="318">
        <v>3267</v>
      </c>
      <c r="G34" s="313">
        <v>100</v>
      </c>
      <c r="H34" s="314">
        <v>4.3016352463285079</v>
      </c>
      <c r="I34" s="314">
        <v>32.579939589626079</v>
      </c>
      <c r="J34" s="314">
        <v>29.090719716696178</v>
      </c>
      <c r="K34" s="396">
        <v>34.027705447349234</v>
      </c>
      <c r="L34" s="395"/>
      <c r="M34" s="395"/>
      <c r="N34" s="395"/>
      <c r="O34" s="395"/>
      <c r="P34" s="395"/>
    </row>
    <row r="35" spans="1:16" x14ac:dyDescent="0.25">
      <c r="A35" s="312" t="s">
        <v>250</v>
      </c>
      <c r="B35" s="316">
        <v>1396</v>
      </c>
      <c r="C35" s="317">
        <v>173</v>
      </c>
      <c r="D35" s="317">
        <v>625</v>
      </c>
      <c r="E35" s="317">
        <v>322</v>
      </c>
      <c r="F35" s="318">
        <v>276</v>
      </c>
      <c r="G35" s="313">
        <v>100</v>
      </c>
      <c r="H35" s="314">
        <v>12.392550143266476</v>
      </c>
      <c r="I35" s="314">
        <v>44.770773638968478</v>
      </c>
      <c r="J35" s="314">
        <v>23.065902578796564</v>
      </c>
      <c r="K35" s="396">
        <v>19.770773638968482</v>
      </c>
      <c r="L35" s="395"/>
      <c r="M35" s="395"/>
      <c r="N35" s="395"/>
      <c r="O35" s="395"/>
      <c r="P35" s="395"/>
    </row>
    <row r="36" spans="1:16" x14ac:dyDescent="0.25">
      <c r="A36" s="312" t="s">
        <v>251</v>
      </c>
      <c r="B36" s="321">
        <v>1834</v>
      </c>
      <c r="C36" s="322">
        <v>118</v>
      </c>
      <c r="D36" s="322">
        <v>879</v>
      </c>
      <c r="E36" s="323">
        <v>636</v>
      </c>
      <c r="F36" s="324">
        <v>201</v>
      </c>
      <c r="G36" s="313">
        <v>100</v>
      </c>
      <c r="H36" s="314">
        <v>6.4340239912759003</v>
      </c>
      <c r="I36" s="314">
        <v>47.928026172300982</v>
      </c>
      <c r="J36" s="314">
        <v>34.678298800436202</v>
      </c>
      <c r="K36" s="396">
        <v>10.959651035986914</v>
      </c>
      <c r="L36" s="395"/>
      <c r="M36" s="395"/>
      <c r="N36" s="395"/>
      <c r="O36" s="395"/>
      <c r="P36" s="395"/>
    </row>
    <row r="37" spans="1:16" x14ac:dyDescent="0.25">
      <c r="A37" s="325" t="s">
        <v>252</v>
      </c>
      <c r="B37" s="329">
        <v>97553</v>
      </c>
      <c r="C37" s="329">
        <v>11549</v>
      </c>
      <c r="D37" s="329">
        <v>38609</v>
      </c>
      <c r="E37" s="329">
        <v>22587</v>
      </c>
      <c r="F37" s="330">
        <v>24808</v>
      </c>
      <c r="G37" s="326">
        <v>100</v>
      </c>
      <c r="H37" s="327">
        <v>11.838692813137474</v>
      </c>
      <c r="I37" s="327">
        <v>39.577460457392391</v>
      </c>
      <c r="J37" s="327">
        <v>23.153567804167992</v>
      </c>
      <c r="K37" s="328">
        <v>25.43027892530214</v>
      </c>
      <c r="L37" s="395"/>
      <c r="M37" s="395"/>
      <c r="N37" s="395"/>
      <c r="O37" s="395"/>
      <c r="P37" s="395"/>
    </row>
    <row r="38" spans="1:16" s="334" customFormat="1" x14ac:dyDescent="0.25">
      <c r="A38" s="331"/>
      <c r="B38" s="333"/>
      <c r="C38" s="333"/>
      <c r="D38" s="333"/>
      <c r="E38" s="333"/>
      <c r="F38" s="333"/>
      <c r="G38" s="332"/>
      <c r="H38" s="332"/>
      <c r="I38" s="332"/>
      <c r="J38" s="332"/>
      <c r="K38" s="332"/>
      <c r="L38" s="397"/>
      <c r="M38" s="397"/>
      <c r="N38" s="397"/>
      <c r="O38" s="397"/>
      <c r="P38" s="397"/>
    </row>
    <row r="39" spans="1:16" x14ac:dyDescent="0.25">
      <c r="A39" s="335" t="s">
        <v>260</v>
      </c>
      <c r="G39" s="336"/>
      <c r="H39" s="336"/>
      <c r="I39" s="336"/>
      <c r="J39" s="336"/>
      <c r="K39" s="336"/>
    </row>
    <row r="40" spans="1:16" ht="29.25" customHeight="1" x14ac:dyDescent="0.25">
      <c r="A40" s="337" t="s">
        <v>15</v>
      </c>
      <c r="B40" s="337"/>
      <c r="C40" s="337"/>
      <c r="D40" s="337"/>
      <c r="E40" s="337"/>
      <c r="F40" s="337"/>
      <c r="G40" s="337"/>
      <c r="H40" s="337"/>
      <c r="I40" s="337"/>
      <c r="J40" s="337"/>
      <c r="K40" s="337"/>
    </row>
  </sheetData>
  <mergeCells count="4">
    <mergeCell ref="A3:A4"/>
    <mergeCell ref="B3:F3"/>
    <mergeCell ref="G3:K3"/>
    <mergeCell ref="A40:K4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16673-A31E-42C4-9AFF-EAC6A26473A5}">
  <dimension ref="A1:Q40"/>
  <sheetViews>
    <sheetView workbookViewId="0">
      <selection activeCell="E41" sqref="E41"/>
    </sheetView>
  </sheetViews>
  <sheetFormatPr baseColWidth="10" defaultRowHeight="15" x14ac:dyDescent="0.25"/>
  <cols>
    <col min="1" max="1" width="22.85546875" style="35" customWidth="1"/>
    <col min="2" max="11" width="12.28515625" style="35" customWidth="1"/>
    <col min="12" max="16384" width="11.42578125" style="35"/>
  </cols>
  <sheetData>
    <row r="1" spans="1:17" x14ac:dyDescent="0.25">
      <c r="A1" s="391" t="s">
        <v>261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</row>
    <row r="2" spans="1:17" x14ac:dyDescent="0.25">
      <c r="A2" s="392"/>
      <c r="B2" s="392"/>
      <c r="C2" s="392"/>
      <c r="D2" s="392"/>
      <c r="E2" s="392"/>
      <c r="F2" s="392"/>
      <c r="G2" s="392"/>
      <c r="H2" s="392"/>
      <c r="I2" s="392"/>
      <c r="J2" s="392"/>
      <c r="K2" s="392"/>
    </row>
    <row r="3" spans="1:17" ht="15" customHeight="1" x14ac:dyDescent="0.25">
      <c r="A3" s="393" t="s">
        <v>218</v>
      </c>
      <c r="B3" s="299" t="s">
        <v>141</v>
      </c>
      <c r="C3" s="299"/>
      <c r="D3" s="299"/>
      <c r="E3" s="299"/>
      <c r="F3" s="300"/>
      <c r="G3" s="298" t="s">
        <v>259</v>
      </c>
      <c r="H3" s="299"/>
      <c r="I3" s="299"/>
      <c r="J3" s="299"/>
      <c r="K3" s="300"/>
    </row>
    <row r="4" spans="1:17" x14ac:dyDescent="0.25">
      <c r="A4" s="393"/>
      <c r="B4" s="303" t="s">
        <v>16</v>
      </c>
      <c r="C4" s="302" t="s">
        <v>59</v>
      </c>
      <c r="D4" s="302" t="s">
        <v>58</v>
      </c>
      <c r="E4" s="302" t="s">
        <v>57</v>
      </c>
      <c r="F4" s="302" t="s">
        <v>56</v>
      </c>
      <c r="G4" s="302" t="s">
        <v>16</v>
      </c>
      <c r="H4" s="302" t="s">
        <v>59</v>
      </c>
      <c r="I4" s="302" t="s">
        <v>58</v>
      </c>
      <c r="J4" s="302" t="s">
        <v>57</v>
      </c>
      <c r="K4" s="302" t="s">
        <v>56</v>
      </c>
    </row>
    <row r="5" spans="1:17" x14ac:dyDescent="0.25">
      <c r="A5" s="304" t="s">
        <v>220</v>
      </c>
      <c r="B5" s="308">
        <v>359</v>
      </c>
      <c r="C5" s="309">
        <v>52</v>
      </c>
      <c r="D5" s="309">
        <v>220</v>
      </c>
      <c r="E5" s="310">
        <v>73</v>
      </c>
      <c r="F5" s="311">
        <v>14</v>
      </c>
      <c r="G5" s="305">
        <v>100</v>
      </c>
      <c r="H5" s="306">
        <v>14.484679665738161</v>
      </c>
      <c r="I5" s="306">
        <v>61.281337047353759</v>
      </c>
      <c r="J5" s="306">
        <v>20.334261838440113</v>
      </c>
      <c r="K5" s="394">
        <v>3.8997214484679668</v>
      </c>
      <c r="M5" s="381"/>
      <c r="N5" s="381"/>
      <c r="O5" s="381"/>
      <c r="P5" s="381"/>
      <c r="Q5" s="381"/>
    </row>
    <row r="6" spans="1:17" x14ac:dyDescent="0.25">
      <c r="A6" s="312" t="s">
        <v>221</v>
      </c>
      <c r="B6" s="316">
        <v>667</v>
      </c>
      <c r="C6" s="317">
        <v>172</v>
      </c>
      <c r="D6" s="317">
        <v>451</v>
      </c>
      <c r="E6" s="317">
        <v>43</v>
      </c>
      <c r="F6" s="318">
        <v>1</v>
      </c>
      <c r="G6" s="313">
        <v>100</v>
      </c>
      <c r="H6" s="314">
        <v>25.787106446776615</v>
      </c>
      <c r="I6" s="314">
        <v>67.61619190404798</v>
      </c>
      <c r="J6" s="314">
        <v>6.4467766116941538</v>
      </c>
      <c r="K6" s="396">
        <v>0.14992503748125938</v>
      </c>
      <c r="M6" s="381"/>
      <c r="N6" s="381"/>
      <c r="O6" s="381"/>
      <c r="P6" s="381"/>
      <c r="Q6" s="381"/>
    </row>
    <row r="7" spans="1:17" x14ac:dyDescent="0.25">
      <c r="A7" s="312" t="s">
        <v>222</v>
      </c>
      <c r="B7" s="316">
        <v>192</v>
      </c>
      <c r="C7" s="317">
        <v>39</v>
      </c>
      <c r="D7" s="317">
        <v>95</v>
      </c>
      <c r="E7" s="319">
        <v>45</v>
      </c>
      <c r="F7" s="318">
        <v>13</v>
      </c>
      <c r="G7" s="313">
        <v>100</v>
      </c>
      <c r="H7" s="314">
        <v>20.3125</v>
      </c>
      <c r="I7" s="314">
        <v>49.479166666666671</v>
      </c>
      <c r="J7" s="314">
        <v>23.4375</v>
      </c>
      <c r="K7" s="396">
        <v>6.770833333333333</v>
      </c>
      <c r="M7" s="381"/>
      <c r="N7" s="381"/>
      <c r="O7" s="381"/>
      <c r="P7" s="381"/>
      <c r="Q7" s="381"/>
    </row>
    <row r="8" spans="1:17" x14ac:dyDescent="0.25">
      <c r="A8" s="312" t="s">
        <v>223</v>
      </c>
      <c r="B8" s="316">
        <v>342</v>
      </c>
      <c r="C8" s="317">
        <v>24</v>
      </c>
      <c r="D8" s="317">
        <v>56</v>
      </c>
      <c r="E8" s="317">
        <v>54</v>
      </c>
      <c r="F8" s="318">
        <v>208</v>
      </c>
      <c r="G8" s="313">
        <v>100</v>
      </c>
      <c r="H8" s="314">
        <v>7.0175438596491224</v>
      </c>
      <c r="I8" s="314">
        <v>16.374269005847953</v>
      </c>
      <c r="J8" s="314">
        <v>15.789473684210526</v>
      </c>
      <c r="K8" s="396">
        <v>60.818713450292393</v>
      </c>
      <c r="M8" s="381"/>
      <c r="N8" s="381"/>
      <c r="O8" s="381"/>
      <c r="P8" s="381"/>
      <c r="Q8" s="381"/>
    </row>
    <row r="9" spans="1:17" x14ac:dyDescent="0.25">
      <c r="A9" s="312" t="s">
        <v>224</v>
      </c>
      <c r="B9" s="316">
        <v>625</v>
      </c>
      <c r="C9" s="317">
        <v>118</v>
      </c>
      <c r="D9" s="317">
        <v>376</v>
      </c>
      <c r="E9" s="319">
        <v>85</v>
      </c>
      <c r="F9" s="318">
        <v>46</v>
      </c>
      <c r="G9" s="313">
        <v>100</v>
      </c>
      <c r="H9" s="314">
        <v>18.88</v>
      </c>
      <c r="I9" s="314">
        <v>60.160000000000004</v>
      </c>
      <c r="J9" s="314">
        <v>13.600000000000001</v>
      </c>
      <c r="K9" s="396">
        <v>7.3599999999999994</v>
      </c>
      <c r="M9" s="381"/>
      <c r="N9" s="381"/>
      <c r="O9" s="381"/>
      <c r="P9" s="381"/>
      <c r="Q9" s="381"/>
    </row>
    <row r="10" spans="1:17" x14ac:dyDescent="0.25">
      <c r="A10" s="312" t="s">
        <v>225</v>
      </c>
      <c r="B10" s="316">
        <v>181</v>
      </c>
      <c r="C10" s="317">
        <v>25</v>
      </c>
      <c r="D10" s="317">
        <v>91</v>
      </c>
      <c r="E10" s="319">
        <v>46</v>
      </c>
      <c r="F10" s="318">
        <v>19</v>
      </c>
      <c r="G10" s="313">
        <v>100</v>
      </c>
      <c r="H10" s="314">
        <v>13.812154696132598</v>
      </c>
      <c r="I10" s="314">
        <v>50.276243093922659</v>
      </c>
      <c r="J10" s="314">
        <v>25.414364640883981</v>
      </c>
      <c r="K10" s="396">
        <v>10.497237569060774</v>
      </c>
      <c r="M10" s="381"/>
      <c r="N10" s="381"/>
      <c r="O10" s="381"/>
      <c r="P10" s="381"/>
      <c r="Q10" s="381"/>
    </row>
    <row r="11" spans="1:17" x14ac:dyDescent="0.25">
      <c r="A11" s="312" t="s">
        <v>226</v>
      </c>
      <c r="B11" s="316">
        <v>2302</v>
      </c>
      <c r="C11" s="317">
        <v>40</v>
      </c>
      <c r="D11" s="317">
        <v>109</v>
      </c>
      <c r="E11" s="317">
        <v>325</v>
      </c>
      <c r="F11" s="318">
        <v>1828</v>
      </c>
      <c r="G11" s="313">
        <v>100</v>
      </c>
      <c r="H11" s="314">
        <v>1.7376194613379672</v>
      </c>
      <c r="I11" s="314">
        <v>4.73501303214596</v>
      </c>
      <c r="J11" s="314">
        <v>14.118158123370982</v>
      </c>
      <c r="K11" s="396">
        <v>79.409209383145097</v>
      </c>
      <c r="M11" s="381"/>
      <c r="N11" s="381"/>
      <c r="O11" s="381"/>
      <c r="P11" s="381"/>
      <c r="Q11" s="381"/>
    </row>
    <row r="12" spans="1:17" x14ac:dyDescent="0.25">
      <c r="A12" s="312" t="s">
        <v>227</v>
      </c>
      <c r="B12" s="316">
        <v>970</v>
      </c>
      <c r="C12" s="317">
        <v>113</v>
      </c>
      <c r="D12" s="317">
        <v>452</v>
      </c>
      <c r="E12" s="317">
        <v>158</v>
      </c>
      <c r="F12" s="318">
        <v>247</v>
      </c>
      <c r="G12" s="313">
        <v>100</v>
      </c>
      <c r="H12" s="314">
        <v>11.649484536082474</v>
      </c>
      <c r="I12" s="314">
        <v>46.597938144329895</v>
      </c>
      <c r="J12" s="314">
        <v>16.288659793814432</v>
      </c>
      <c r="K12" s="396">
        <v>25.463917525773194</v>
      </c>
      <c r="M12" s="381"/>
      <c r="N12" s="381"/>
      <c r="O12" s="381"/>
      <c r="P12" s="381"/>
      <c r="Q12" s="381"/>
    </row>
    <row r="13" spans="1:17" x14ac:dyDescent="0.25">
      <c r="A13" s="312" t="s">
        <v>228</v>
      </c>
      <c r="B13" s="316">
        <v>1361</v>
      </c>
      <c r="C13" s="317">
        <v>528</v>
      </c>
      <c r="D13" s="317">
        <v>831</v>
      </c>
      <c r="E13" s="319">
        <v>2</v>
      </c>
      <c r="F13" s="320">
        <v>0</v>
      </c>
      <c r="G13" s="313">
        <v>100</v>
      </c>
      <c r="H13" s="314">
        <v>38.795003673769287</v>
      </c>
      <c r="I13" s="314">
        <v>61.058045554739159</v>
      </c>
      <c r="J13" s="314">
        <v>0.14695077149155031</v>
      </c>
      <c r="K13" s="396">
        <v>0</v>
      </c>
      <c r="M13" s="381"/>
      <c r="N13" s="381"/>
      <c r="O13" s="381"/>
      <c r="P13" s="381"/>
      <c r="Q13" s="381"/>
    </row>
    <row r="14" spans="1:17" x14ac:dyDescent="0.25">
      <c r="A14" s="312" t="s">
        <v>229</v>
      </c>
      <c r="B14" s="316">
        <v>968</v>
      </c>
      <c r="C14" s="317">
        <v>38</v>
      </c>
      <c r="D14" s="317">
        <v>208</v>
      </c>
      <c r="E14" s="317">
        <v>335</v>
      </c>
      <c r="F14" s="318">
        <v>387</v>
      </c>
      <c r="G14" s="313">
        <v>100</v>
      </c>
      <c r="H14" s="314">
        <v>3.9256198347107438</v>
      </c>
      <c r="I14" s="314">
        <v>21.487603305785125</v>
      </c>
      <c r="J14" s="314">
        <v>34.607438016528924</v>
      </c>
      <c r="K14" s="315">
        <v>39.979338842975203</v>
      </c>
      <c r="M14" s="381"/>
      <c r="N14" s="381"/>
      <c r="O14" s="381"/>
      <c r="P14" s="381"/>
      <c r="Q14" s="381"/>
    </row>
    <row r="15" spans="1:17" x14ac:dyDescent="0.25">
      <c r="A15" s="312" t="s">
        <v>230</v>
      </c>
      <c r="B15" s="316">
        <v>1837</v>
      </c>
      <c r="C15" s="317">
        <v>158</v>
      </c>
      <c r="D15" s="317">
        <v>668</v>
      </c>
      <c r="E15" s="317">
        <v>654</v>
      </c>
      <c r="F15" s="318">
        <v>357</v>
      </c>
      <c r="G15" s="313">
        <v>100</v>
      </c>
      <c r="H15" s="314">
        <v>8.6009798584648891</v>
      </c>
      <c r="I15" s="314">
        <v>36.363636363636367</v>
      </c>
      <c r="J15" s="314">
        <v>35.601524224278712</v>
      </c>
      <c r="K15" s="315">
        <v>19.433859553620035</v>
      </c>
      <c r="M15" s="381"/>
      <c r="N15" s="381"/>
      <c r="O15" s="381"/>
      <c r="P15" s="381"/>
      <c r="Q15" s="381"/>
    </row>
    <row r="16" spans="1:17" x14ac:dyDescent="0.25">
      <c r="A16" s="312" t="s">
        <v>231</v>
      </c>
      <c r="B16" s="316">
        <v>1914</v>
      </c>
      <c r="C16" s="317">
        <v>40</v>
      </c>
      <c r="D16" s="317">
        <v>95</v>
      </c>
      <c r="E16" s="317">
        <v>228</v>
      </c>
      <c r="F16" s="318">
        <v>1551</v>
      </c>
      <c r="G16" s="313">
        <v>100</v>
      </c>
      <c r="H16" s="314">
        <v>2.089864158829676</v>
      </c>
      <c r="I16" s="314">
        <v>4.9634273772204809</v>
      </c>
      <c r="J16" s="314">
        <v>11.912225705329153</v>
      </c>
      <c r="K16" s="315">
        <v>81.034482758620683</v>
      </c>
      <c r="M16" s="381"/>
      <c r="N16" s="381"/>
      <c r="O16" s="381"/>
      <c r="P16" s="381"/>
      <c r="Q16" s="381"/>
    </row>
    <row r="17" spans="1:17" x14ac:dyDescent="0.25">
      <c r="A17" s="312" t="s">
        <v>232</v>
      </c>
      <c r="B17" s="316">
        <v>1302</v>
      </c>
      <c r="C17" s="317">
        <v>96</v>
      </c>
      <c r="D17" s="317">
        <v>250</v>
      </c>
      <c r="E17" s="317">
        <v>354</v>
      </c>
      <c r="F17" s="318">
        <v>602</v>
      </c>
      <c r="G17" s="313">
        <v>100</v>
      </c>
      <c r="H17" s="314">
        <v>7.3732718894009217</v>
      </c>
      <c r="I17" s="314">
        <v>19.201228878648234</v>
      </c>
      <c r="J17" s="314">
        <v>27.188940092165897</v>
      </c>
      <c r="K17" s="315">
        <v>46.236559139784944</v>
      </c>
      <c r="M17" s="381"/>
      <c r="N17" s="381"/>
      <c r="O17" s="381"/>
      <c r="P17" s="381"/>
      <c r="Q17" s="381"/>
    </row>
    <row r="18" spans="1:17" x14ac:dyDescent="0.25">
      <c r="A18" s="312" t="s">
        <v>233</v>
      </c>
      <c r="B18" s="316">
        <v>2121</v>
      </c>
      <c r="C18" s="317">
        <v>343</v>
      </c>
      <c r="D18" s="317">
        <v>1128</v>
      </c>
      <c r="E18" s="317">
        <v>403</v>
      </c>
      <c r="F18" s="318">
        <v>247</v>
      </c>
      <c r="G18" s="313">
        <v>100</v>
      </c>
      <c r="H18" s="314">
        <v>16.171617161716171</v>
      </c>
      <c r="I18" s="314">
        <v>53.182461103253189</v>
      </c>
      <c r="J18" s="314">
        <v>19.000471475718999</v>
      </c>
      <c r="K18" s="315">
        <v>11.645450259311646</v>
      </c>
      <c r="M18" s="381"/>
      <c r="N18" s="381"/>
      <c r="O18" s="381"/>
      <c r="P18" s="381"/>
      <c r="Q18" s="381"/>
    </row>
    <row r="19" spans="1:17" x14ac:dyDescent="0.25">
      <c r="A19" s="312" t="s">
        <v>234</v>
      </c>
      <c r="B19" s="316">
        <v>3823</v>
      </c>
      <c r="C19" s="317">
        <v>503</v>
      </c>
      <c r="D19" s="317">
        <v>1885</v>
      </c>
      <c r="E19" s="317">
        <v>854</v>
      </c>
      <c r="F19" s="318">
        <v>581</v>
      </c>
      <c r="G19" s="313">
        <v>100</v>
      </c>
      <c r="H19" s="314">
        <v>13.157206382422181</v>
      </c>
      <c r="I19" s="314">
        <v>49.306827099136804</v>
      </c>
      <c r="J19" s="314">
        <v>22.338477635364899</v>
      </c>
      <c r="K19" s="315">
        <v>15.197488883076119</v>
      </c>
      <c r="M19" s="381"/>
      <c r="N19" s="381"/>
      <c r="O19" s="381"/>
      <c r="P19" s="381"/>
      <c r="Q19" s="381"/>
    </row>
    <row r="20" spans="1:17" x14ac:dyDescent="0.25">
      <c r="A20" s="312" t="s">
        <v>235</v>
      </c>
      <c r="B20" s="316">
        <v>1776</v>
      </c>
      <c r="C20" s="317">
        <v>103</v>
      </c>
      <c r="D20" s="317">
        <v>316</v>
      </c>
      <c r="E20" s="317">
        <v>699</v>
      </c>
      <c r="F20" s="318">
        <v>658</v>
      </c>
      <c r="G20" s="313">
        <v>100</v>
      </c>
      <c r="H20" s="314">
        <v>5.7995495495495497</v>
      </c>
      <c r="I20" s="314">
        <v>17.792792792792792</v>
      </c>
      <c r="J20" s="314">
        <v>39.358108108108105</v>
      </c>
      <c r="K20" s="315">
        <v>37.049549549549546</v>
      </c>
      <c r="M20" s="381"/>
      <c r="N20" s="381"/>
      <c r="O20" s="381"/>
      <c r="P20" s="381"/>
      <c r="Q20" s="381"/>
    </row>
    <row r="21" spans="1:17" x14ac:dyDescent="0.25">
      <c r="A21" s="312" t="s">
        <v>236</v>
      </c>
      <c r="B21" s="316">
        <v>518</v>
      </c>
      <c r="C21" s="317">
        <v>140</v>
      </c>
      <c r="D21" s="317">
        <v>203</v>
      </c>
      <c r="E21" s="317">
        <v>130</v>
      </c>
      <c r="F21" s="318">
        <v>45</v>
      </c>
      <c r="G21" s="313">
        <v>100</v>
      </c>
      <c r="H21" s="314">
        <v>27.027027027027028</v>
      </c>
      <c r="I21" s="314">
        <v>39.189189189189186</v>
      </c>
      <c r="J21" s="314">
        <v>25.096525096525095</v>
      </c>
      <c r="K21" s="315">
        <v>8.6872586872586872</v>
      </c>
      <c r="M21" s="381"/>
      <c r="N21" s="381"/>
      <c r="O21" s="381"/>
      <c r="P21" s="381"/>
      <c r="Q21" s="381"/>
    </row>
    <row r="22" spans="1:17" x14ac:dyDescent="0.25">
      <c r="A22" s="312" t="s">
        <v>237</v>
      </c>
      <c r="B22" s="316">
        <v>592</v>
      </c>
      <c r="C22" s="317">
        <v>50</v>
      </c>
      <c r="D22" s="317">
        <v>250</v>
      </c>
      <c r="E22" s="317">
        <v>149</v>
      </c>
      <c r="F22" s="318">
        <v>143</v>
      </c>
      <c r="G22" s="313">
        <v>100</v>
      </c>
      <c r="H22" s="314">
        <v>8.4459459459459456</v>
      </c>
      <c r="I22" s="314">
        <v>42.229729729729733</v>
      </c>
      <c r="J22" s="314">
        <v>25.168918918918919</v>
      </c>
      <c r="K22" s="315">
        <v>24.155405405405407</v>
      </c>
      <c r="M22" s="381"/>
      <c r="N22" s="381"/>
      <c r="O22" s="381"/>
      <c r="P22" s="381"/>
      <c r="Q22" s="381"/>
    </row>
    <row r="23" spans="1:17" x14ac:dyDescent="0.25">
      <c r="A23" s="312" t="s">
        <v>238</v>
      </c>
      <c r="B23" s="316">
        <v>1101</v>
      </c>
      <c r="C23" s="317">
        <v>257</v>
      </c>
      <c r="D23" s="317">
        <v>632</v>
      </c>
      <c r="E23" s="319">
        <v>98</v>
      </c>
      <c r="F23" s="318">
        <v>114</v>
      </c>
      <c r="G23" s="313">
        <v>100</v>
      </c>
      <c r="H23" s="314">
        <v>23.342415985467756</v>
      </c>
      <c r="I23" s="314">
        <v>57.402361489554956</v>
      </c>
      <c r="J23" s="314">
        <v>8.9009990917347857</v>
      </c>
      <c r="K23" s="315">
        <v>10.354223433242508</v>
      </c>
      <c r="M23" s="381"/>
      <c r="N23" s="381"/>
      <c r="O23" s="381"/>
      <c r="P23" s="381"/>
      <c r="Q23" s="381"/>
    </row>
    <row r="24" spans="1:17" x14ac:dyDescent="0.25">
      <c r="A24" s="312" t="s">
        <v>239</v>
      </c>
      <c r="B24" s="316">
        <v>2510</v>
      </c>
      <c r="C24" s="317">
        <v>76</v>
      </c>
      <c r="D24" s="317">
        <v>229</v>
      </c>
      <c r="E24" s="317">
        <v>631</v>
      </c>
      <c r="F24" s="318">
        <v>1574</v>
      </c>
      <c r="G24" s="313">
        <v>100</v>
      </c>
      <c r="H24" s="314">
        <v>3.0278884462151394</v>
      </c>
      <c r="I24" s="314">
        <v>9.1235059760956183</v>
      </c>
      <c r="J24" s="314">
        <v>25.139442231075698</v>
      </c>
      <c r="K24" s="315">
        <v>62.709163346613551</v>
      </c>
      <c r="M24" s="381"/>
      <c r="N24" s="381"/>
      <c r="O24" s="381"/>
      <c r="P24" s="381"/>
      <c r="Q24" s="381"/>
    </row>
    <row r="25" spans="1:17" x14ac:dyDescent="0.25">
      <c r="A25" s="312" t="s">
        <v>240</v>
      </c>
      <c r="B25" s="316">
        <v>2275</v>
      </c>
      <c r="C25" s="317">
        <v>152</v>
      </c>
      <c r="D25" s="317">
        <v>374</v>
      </c>
      <c r="E25" s="317">
        <v>617</v>
      </c>
      <c r="F25" s="318">
        <v>1132</v>
      </c>
      <c r="G25" s="313">
        <v>100</v>
      </c>
      <c r="H25" s="314">
        <v>6.6813186813186825</v>
      </c>
      <c r="I25" s="314">
        <v>16.439560439560438</v>
      </c>
      <c r="J25" s="314">
        <v>27.12087912087912</v>
      </c>
      <c r="K25" s="315">
        <v>49.758241758241759</v>
      </c>
      <c r="M25" s="381"/>
      <c r="N25" s="381"/>
      <c r="O25" s="381"/>
      <c r="P25" s="381"/>
      <c r="Q25" s="381"/>
    </row>
    <row r="26" spans="1:17" x14ac:dyDescent="0.25">
      <c r="A26" s="312" t="s">
        <v>241</v>
      </c>
      <c r="B26" s="316">
        <v>532</v>
      </c>
      <c r="C26" s="317">
        <v>103</v>
      </c>
      <c r="D26" s="317">
        <v>155</v>
      </c>
      <c r="E26" s="317">
        <v>154</v>
      </c>
      <c r="F26" s="318">
        <v>120</v>
      </c>
      <c r="G26" s="313">
        <v>100</v>
      </c>
      <c r="H26" s="314">
        <v>19.360902255639097</v>
      </c>
      <c r="I26" s="314">
        <v>29.135338345864664</v>
      </c>
      <c r="J26" s="314">
        <v>28.947368421052634</v>
      </c>
      <c r="K26" s="315">
        <v>22.556390977443609</v>
      </c>
      <c r="M26" s="381"/>
      <c r="N26" s="381"/>
      <c r="O26" s="381"/>
      <c r="P26" s="381"/>
      <c r="Q26" s="381"/>
    </row>
    <row r="27" spans="1:17" x14ac:dyDescent="0.25">
      <c r="A27" s="312" t="s">
        <v>242</v>
      </c>
      <c r="B27" s="316">
        <v>434</v>
      </c>
      <c r="C27" s="317">
        <v>71</v>
      </c>
      <c r="D27" s="317">
        <v>120</v>
      </c>
      <c r="E27" s="317">
        <v>54</v>
      </c>
      <c r="F27" s="318">
        <v>189</v>
      </c>
      <c r="G27" s="313">
        <v>100</v>
      </c>
      <c r="H27" s="314">
        <v>16.359447004608295</v>
      </c>
      <c r="I27" s="314">
        <v>27.649769585253459</v>
      </c>
      <c r="J27" s="314">
        <v>12.442396313364055</v>
      </c>
      <c r="K27" s="315">
        <v>43.548387096774192</v>
      </c>
      <c r="M27" s="381"/>
      <c r="N27" s="381"/>
      <c r="O27" s="381"/>
      <c r="P27" s="381"/>
      <c r="Q27" s="381"/>
    </row>
    <row r="28" spans="1:17" x14ac:dyDescent="0.25">
      <c r="A28" s="312" t="s">
        <v>243</v>
      </c>
      <c r="B28" s="316">
        <v>1695</v>
      </c>
      <c r="C28" s="317">
        <v>1259</v>
      </c>
      <c r="D28" s="317">
        <v>172</v>
      </c>
      <c r="E28" s="317">
        <v>111</v>
      </c>
      <c r="F28" s="318">
        <v>153</v>
      </c>
      <c r="G28" s="313">
        <v>100</v>
      </c>
      <c r="H28" s="314">
        <v>74.277286135693217</v>
      </c>
      <c r="I28" s="314">
        <v>10.147492625368731</v>
      </c>
      <c r="J28" s="314">
        <v>6.5486725663716809</v>
      </c>
      <c r="K28" s="315">
        <v>9.0265486725663724</v>
      </c>
      <c r="M28" s="381"/>
      <c r="N28" s="381"/>
      <c r="O28" s="381"/>
      <c r="P28" s="381"/>
      <c r="Q28" s="381"/>
    </row>
    <row r="29" spans="1:17" x14ac:dyDescent="0.25">
      <c r="A29" s="312" t="s">
        <v>244</v>
      </c>
      <c r="B29" s="316">
        <v>975</v>
      </c>
      <c r="C29" s="317">
        <v>91</v>
      </c>
      <c r="D29" s="317">
        <v>229</v>
      </c>
      <c r="E29" s="317">
        <v>324</v>
      </c>
      <c r="F29" s="318">
        <v>331</v>
      </c>
      <c r="G29" s="313">
        <v>100</v>
      </c>
      <c r="H29" s="314">
        <v>9.3333333333333339</v>
      </c>
      <c r="I29" s="314">
        <v>23.487179487179489</v>
      </c>
      <c r="J29" s="314">
        <v>33.230769230769234</v>
      </c>
      <c r="K29" s="315">
        <v>33.948717948717949</v>
      </c>
      <c r="M29" s="381"/>
      <c r="N29" s="381"/>
      <c r="O29" s="381"/>
      <c r="P29" s="381"/>
      <c r="Q29" s="381"/>
    </row>
    <row r="30" spans="1:17" x14ac:dyDescent="0.25">
      <c r="A30" s="312" t="s">
        <v>245</v>
      </c>
      <c r="B30" s="316">
        <v>742</v>
      </c>
      <c r="C30" s="317">
        <v>119</v>
      </c>
      <c r="D30" s="317">
        <v>375</v>
      </c>
      <c r="E30" s="317">
        <v>136</v>
      </c>
      <c r="F30" s="318">
        <v>112</v>
      </c>
      <c r="G30" s="313">
        <v>100</v>
      </c>
      <c r="H30" s="314">
        <v>16.037735849056602</v>
      </c>
      <c r="I30" s="314">
        <v>50.539083557951479</v>
      </c>
      <c r="J30" s="314">
        <v>18.328840970350406</v>
      </c>
      <c r="K30" s="315">
        <v>15.09433962264151</v>
      </c>
      <c r="M30" s="381"/>
      <c r="N30" s="381"/>
      <c r="O30" s="381"/>
      <c r="P30" s="381"/>
      <c r="Q30" s="381"/>
    </row>
    <row r="31" spans="1:17" x14ac:dyDescent="0.25">
      <c r="A31" s="312" t="s">
        <v>246</v>
      </c>
      <c r="B31" s="316">
        <v>776</v>
      </c>
      <c r="C31" s="317">
        <v>58</v>
      </c>
      <c r="D31" s="317">
        <v>93</v>
      </c>
      <c r="E31" s="317">
        <v>223</v>
      </c>
      <c r="F31" s="318">
        <v>402</v>
      </c>
      <c r="G31" s="313">
        <v>100</v>
      </c>
      <c r="H31" s="314">
        <v>7.4742268041237114</v>
      </c>
      <c r="I31" s="314">
        <v>11.984536082474227</v>
      </c>
      <c r="J31" s="314">
        <v>28.737113402061855</v>
      </c>
      <c r="K31" s="315">
        <v>51.80412371134021</v>
      </c>
      <c r="M31" s="381"/>
      <c r="N31" s="381"/>
      <c r="O31" s="381"/>
      <c r="P31" s="381"/>
      <c r="Q31" s="381"/>
    </row>
    <row r="32" spans="1:17" x14ac:dyDescent="0.25">
      <c r="A32" s="312" t="s">
        <v>247</v>
      </c>
      <c r="B32" s="316">
        <v>778</v>
      </c>
      <c r="C32" s="317">
        <v>120</v>
      </c>
      <c r="D32" s="317">
        <v>269</v>
      </c>
      <c r="E32" s="319">
        <v>214</v>
      </c>
      <c r="F32" s="318">
        <v>175</v>
      </c>
      <c r="G32" s="313">
        <v>100</v>
      </c>
      <c r="H32" s="314">
        <v>15.424164524421593</v>
      </c>
      <c r="I32" s="314">
        <v>34.575835475578401</v>
      </c>
      <c r="J32" s="314">
        <v>27.506426735218508</v>
      </c>
      <c r="K32" s="315">
        <v>22.493573264781492</v>
      </c>
      <c r="M32" s="381"/>
      <c r="N32" s="381"/>
      <c r="O32" s="381"/>
      <c r="P32" s="381"/>
      <c r="Q32" s="381"/>
    </row>
    <row r="33" spans="1:17" x14ac:dyDescent="0.25">
      <c r="A33" s="312" t="s">
        <v>248</v>
      </c>
      <c r="B33" s="316">
        <v>382</v>
      </c>
      <c r="C33" s="317">
        <v>31</v>
      </c>
      <c r="D33" s="317">
        <v>163</v>
      </c>
      <c r="E33" s="317">
        <v>151</v>
      </c>
      <c r="F33" s="318">
        <v>37</v>
      </c>
      <c r="G33" s="313">
        <v>100</v>
      </c>
      <c r="H33" s="314">
        <v>8.1151832460732987</v>
      </c>
      <c r="I33" s="314">
        <v>42.670157068062828</v>
      </c>
      <c r="J33" s="314">
        <v>39.528795811518322</v>
      </c>
      <c r="K33" s="315">
        <v>9.6858638743455501</v>
      </c>
      <c r="M33" s="381"/>
      <c r="N33" s="381"/>
      <c r="O33" s="381"/>
      <c r="P33" s="381"/>
      <c r="Q33" s="381"/>
    </row>
    <row r="34" spans="1:17" x14ac:dyDescent="0.25">
      <c r="A34" s="312" t="s">
        <v>249</v>
      </c>
      <c r="B34" s="316">
        <v>3428</v>
      </c>
      <c r="C34" s="317">
        <v>132</v>
      </c>
      <c r="D34" s="317">
        <v>640</v>
      </c>
      <c r="E34" s="317">
        <v>1015</v>
      </c>
      <c r="F34" s="318">
        <v>1641</v>
      </c>
      <c r="G34" s="313">
        <v>100</v>
      </c>
      <c r="H34" s="314">
        <v>3.8506417736289387</v>
      </c>
      <c r="I34" s="314">
        <v>18.669778296382731</v>
      </c>
      <c r="J34" s="314">
        <v>29.609101516919488</v>
      </c>
      <c r="K34" s="315">
        <v>47.870478413068845</v>
      </c>
      <c r="M34" s="381"/>
      <c r="N34" s="381"/>
      <c r="O34" s="381"/>
      <c r="P34" s="381"/>
      <c r="Q34" s="381"/>
    </row>
    <row r="35" spans="1:17" x14ac:dyDescent="0.25">
      <c r="A35" s="312" t="s">
        <v>250</v>
      </c>
      <c r="B35" s="316">
        <v>638</v>
      </c>
      <c r="C35" s="317">
        <v>83</v>
      </c>
      <c r="D35" s="317">
        <v>150</v>
      </c>
      <c r="E35" s="317">
        <v>140</v>
      </c>
      <c r="F35" s="318">
        <v>265</v>
      </c>
      <c r="G35" s="313">
        <v>100</v>
      </c>
      <c r="H35" s="314">
        <v>13.009404388714735</v>
      </c>
      <c r="I35" s="314">
        <v>23.510971786833856</v>
      </c>
      <c r="J35" s="314">
        <v>21.9435736677116</v>
      </c>
      <c r="K35" s="315">
        <v>41.536050156739812</v>
      </c>
      <c r="M35" s="381"/>
      <c r="N35" s="381"/>
      <c r="O35" s="381"/>
      <c r="P35" s="381"/>
      <c r="Q35" s="381"/>
    </row>
    <row r="36" spans="1:17" x14ac:dyDescent="0.25">
      <c r="A36" s="312" t="s">
        <v>251</v>
      </c>
      <c r="B36" s="321">
        <v>1149</v>
      </c>
      <c r="C36" s="322">
        <v>37</v>
      </c>
      <c r="D36" s="322">
        <v>219</v>
      </c>
      <c r="E36" s="323">
        <v>566</v>
      </c>
      <c r="F36" s="324">
        <v>327</v>
      </c>
      <c r="G36" s="313">
        <v>100</v>
      </c>
      <c r="H36" s="314">
        <v>3.2201914708442123</v>
      </c>
      <c r="I36" s="314">
        <v>19.06005221932115</v>
      </c>
      <c r="J36" s="314">
        <v>49.260226283724975</v>
      </c>
      <c r="K36" s="315">
        <v>28.459530026109658</v>
      </c>
      <c r="M36" s="381"/>
      <c r="N36" s="381"/>
      <c r="O36" s="381"/>
      <c r="P36" s="381"/>
      <c r="Q36" s="381"/>
    </row>
    <row r="37" spans="1:17" x14ac:dyDescent="0.25">
      <c r="A37" s="325" t="s">
        <v>252</v>
      </c>
      <c r="B37" s="329">
        <v>39265</v>
      </c>
      <c r="C37" s="329">
        <v>5171</v>
      </c>
      <c r="D37" s="329">
        <v>11504</v>
      </c>
      <c r="E37" s="329">
        <v>9071</v>
      </c>
      <c r="F37" s="330">
        <v>13519</v>
      </c>
      <c r="G37" s="326">
        <v>100</v>
      </c>
      <c r="H37" s="327">
        <v>13.169489367120846</v>
      </c>
      <c r="I37" s="327">
        <v>29.298357315675538</v>
      </c>
      <c r="J37" s="327">
        <v>23.101999235960779</v>
      </c>
      <c r="K37" s="328">
        <v>34.430154081242833</v>
      </c>
      <c r="M37" s="381"/>
      <c r="N37" s="381"/>
      <c r="O37" s="381"/>
      <c r="P37" s="381"/>
      <c r="Q37" s="381"/>
    </row>
    <row r="38" spans="1:17" s="334" customFormat="1" x14ac:dyDescent="0.25">
      <c r="A38" s="331"/>
      <c r="B38" s="333"/>
      <c r="C38" s="333"/>
      <c r="D38" s="333"/>
      <c r="E38" s="333"/>
      <c r="F38" s="333"/>
      <c r="G38" s="332"/>
      <c r="H38" s="332"/>
      <c r="I38" s="332"/>
      <c r="J38" s="332"/>
      <c r="K38" s="332"/>
      <c r="M38" s="398"/>
      <c r="N38" s="398"/>
      <c r="O38" s="398"/>
      <c r="P38" s="398"/>
      <c r="Q38" s="398"/>
    </row>
    <row r="39" spans="1:17" x14ac:dyDescent="0.25">
      <c r="A39" s="335" t="s">
        <v>260</v>
      </c>
      <c r="G39" s="336"/>
      <c r="H39" s="336"/>
      <c r="I39" s="336"/>
      <c r="J39" s="336"/>
      <c r="K39" s="336"/>
    </row>
    <row r="40" spans="1:17" ht="30.75" customHeight="1" x14ac:dyDescent="0.25">
      <c r="A40" s="337" t="s">
        <v>15</v>
      </c>
      <c r="B40" s="337"/>
      <c r="C40" s="337"/>
      <c r="D40" s="337"/>
      <c r="E40" s="337"/>
      <c r="F40" s="337"/>
      <c r="G40" s="337"/>
      <c r="H40" s="337"/>
      <c r="I40" s="337"/>
      <c r="J40" s="337"/>
      <c r="K40" s="337"/>
    </row>
  </sheetData>
  <mergeCells count="4">
    <mergeCell ref="A3:A4"/>
    <mergeCell ref="B3:F3"/>
    <mergeCell ref="G3:K3"/>
    <mergeCell ref="A40:K4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4593E-E853-4E9B-9031-76C7E33CC8FB}">
  <dimension ref="A1:K40"/>
  <sheetViews>
    <sheetView workbookViewId="0">
      <selection activeCell="E41" sqref="E41"/>
    </sheetView>
  </sheetViews>
  <sheetFormatPr baseColWidth="10" defaultRowHeight="15" x14ac:dyDescent="0.25"/>
  <cols>
    <col min="1" max="1" width="22.85546875" style="35" customWidth="1"/>
    <col min="2" max="11" width="12.28515625" style="35" customWidth="1"/>
    <col min="12" max="16384" width="11.42578125" style="35"/>
  </cols>
  <sheetData>
    <row r="1" spans="1:11" x14ac:dyDescent="0.25">
      <c r="A1" s="391" t="s">
        <v>262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</row>
    <row r="2" spans="1:11" x14ac:dyDescent="0.25">
      <c r="A2" s="392"/>
      <c r="B2" s="392"/>
      <c r="C2" s="392"/>
      <c r="D2" s="392"/>
      <c r="E2" s="392"/>
      <c r="F2" s="392"/>
      <c r="G2" s="392"/>
      <c r="H2" s="392"/>
      <c r="I2" s="392"/>
      <c r="J2" s="392"/>
      <c r="K2" s="392"/>
    </row>
    <row r="3" spans="1:11" x14ac:dyDescent="0.25">
      <c r="A3" s="393" t="s">
        <v>218</v>
      </c>
      <c r="B3" s="299" t="s">
        <v>144</v>
      </c>
      <c r="C3" s="299"/>
      <c r="D3" s="299"/>
      <c r="E3" s="299"/>
      <c r="F3" s="300"/>
      <c r="G3" s="298" t="s">
        <v>259</v>
      </c>
      <c r="H3" s="299"/>
      <c r="I3" s="299"/>
      <c r="J3" s="299"/>
      <c r="K3" s="300"/>
    </row>
    <row r="4" spans="1:11" x14ac:dyDescent="0.25">
      <c r="A4" s="393"/>
      <c r="B4" s="303" t="s">
        <v>16</v>
      </c>
      <c r="C4" s="302" t="s">
        <v>59</v>
      </c>
      <c r="D4" s="302" t="s">
        <v>58</v>
      </c>
      <c r="E4" s="302" t="s">
        <v>57</v>
      </c>
      <c r="F4" s="302" t="s">
        <v>56</v>
      </c>
      <c r="G4" s="302" t="s">
        <v>16</v>
      </c>
      <c r="H4" s="302" t="s">
        <v>59</v>
      </c>
      <c r="I4" s="302" t="s">
        <v>58</v>
      </c>
      <c r="J4" s="302" t="s">
        <v>57</v>
      </c>
      <c r="K4" s="302" t="s">
        <v>56</v>
      </c>
    </row>
    <row r="5" spans="1:11" x14ac:dyDescent="0.25">
      <c r="A5" s="304" t="s">
        <v>220</v>
      </c>
      <c r="B5" s="308">
        <v>242</v>
      </c>
      <c r="C5" s="309">
        <v>27</v>
      </c>
      <c r="D5" s="309">
        <v>116</v>
      </c>
      <c r="E5" s="310">
        <v>91</v>
      </c>
      <c r="F5" s="311">
        <v>8</v>
      </c>
      <c r="G5" s="305">
        <v>100</v>
      </c>
      <c r="H5" s="306">
        <v>11.15702479338843</v>
      </c>
      <c r="I5" s="306">
        <v>47.933884297520663</v>
      </c>
      <c r="J5" s="306">
        <v>37.603305785123972</v>
      </c>
      <c r="K5" s="307">
        <v>3.3057851239669422</v>
      </c>
    </row>
    <row r="6" spans="1:11" x14ac:dyDescent="0.25">
      <c r="A6" s="312" t="s">
        <v>221</v>
      </c>
      <c r="B6" s="316">
        <v>312</v>
      </c>
      <c r="C6" s="317">
        <v>86</v>
      </c>
      <c r="D6" s="317">
        <v>217</v>
      </c>
      <c r="E6" s="317">
        <v>9</v>
      </c>
      <c r="F6" s="318">
        <v>0</v>
      </c>
      <c r="G6" s="313">
        <v>100</v>
      </c>
      <c r="H6" s="314">
        <v>27.564102564102566</v>
      </c>
      <c r="I6" s="314">
        <v>69.551282051282044</v>
      </c>
      <c r="J6" s="314">
        <v>2.8846153846153846</v>
      </c>
      <c r="K6" s="315">
        <v>0</v>
      </c>
    </row>
    <row r="7" spans="1:11" x14ac:dyDescent="0.25">
      <c r="A7" s="312" t="s">
        <v>222</v>
      </c>
      <c r="B7" s="316">
        <v>125</v>
      </c>
      <c r="C7" s="317">
        <v>27</v>
      </c>
      <c r="D7" s="317">
        <v>59</v>
      </c>
      <c r="E7" s="319">
        <v>34</v>
      </c>
      <c r="F7" s="318">
        <v>5</v>
      </c>
      <c r="G7" s="313">
        <v>100</v>
      </c>
      <c r="H7" s="314">
        <v>21.6</v>
      </c>
      <c r="I7" s="314">
        <v>47.199999999999996</v>
      </c>
      <c r="J7" s="314">
        <v>27.200000000000003</v>
      </c>
      <c r="K7" s="315">
        <v>4</v>
      </c>
    </row>
    <row r="8" spans="1:11" x14ac:dyDescent="0.25">
      <c r="A8" s="312" t="s">
        <v>223</v>
      </c>
      <c r="B8" s="316">
        <v>123</v>
      </c>
      <c r="C8" s="317">
        <v>17</v>
      </c>
      <c r="D8" s="317">
        <v>37</v>
      </c>
      <c r="E8" s="317">
        <v>26</v>
      </c>
      <c r="F8" s="318">
        <v>43</v>
      </c>
      <c r="G8" s="313">
        <v>100</v>
      </c>
      <c r="H8" s="314">
        <v>13.821138211382115</v>
      </c>
      <c r="I8" s="314">
        <v>30.081300813008134</v>
      </c>
      <c r="J8" s="314">
        <v>21.138211382113823</v>
      </c>
      <c r="K8" s="315">
        <v>34.959349593495936</v>
      </c>
    </row>
    <row r="9" spans="1:11" x14ac:dyDescent="0.25">
      <c r="A9" s="312" t="s">
        <v>224</v>
      </c>
      <c r="B9" s="316">
        <v>580</v>
      </c>
      <c r="C9" s="317">
        <v>147</v>
      </c>
      <c r="D9" s="317">
        <v>315</v>
      </c>
      <c r="E9" s="319">
        <v>94</v>
      </c>
      <c r="F9" s="318">
        <v>24</v>
      </c>
      <c r="G9" s="313">
        <v>100</v>
      </c>
      <c r="H9" s="314">
        <v>25.344827586206897</v>
      </c>
      <c r="I9" s="314">
        <v>54.310344827586206</v>
      </c>
      <c r="J9" s="314">
        <v>16.206896551724135</v>
      </c>
      <c r="K9" s="396">
        <v>4.1379310344827589</v>
      </c>
    </row>
    <row r="10" spans="1:11" x14ac:dyDescent="0.25">
      <c r="A10" s="312" t="s">
        <v>225</v>
      </c>
      <c r="B10" s="316">
        <v>156</v>
      </c>
      <c r="C10" s="317">
        <v>36</v>
      </c>
      <c r="D10" s="317">
        <v>77</v>
      </c>
      <c r="E10" s="319">
        <v>40</v>
      </c>
      <c r="F10" s="318">
        <v>3</v>
      </c>
      <c r="G10" s="313">
        <v>100</v>
      </c>
      <c r="H10" s="314">
        <v>23.076923076923077</v>
      </c>
      <c r="I10" s="314">
        <v>49.358974358974365</v>
      </c>
      <c r="J10" s="314">
        <v>25.641025641025639</v>
      </c>
      <c r="K10" s="396">
        <v>1.9230769230769231</v>
      </c>
    </row>
    <row r="11" spans="1:11" x14ac:dyDescent="0.25">
      <c r="A11" s="312" t="s">
        <v>226</v>
      </c>
      <c r="B11" s="316">
        <v>996</v>
      </c>
      <c r="C11" s="317">
        <v>40</v>
      </c>
      <c r="D11" s="317">
        <v>79</v>
      </c>
      <c r="E11" s="317">
        <v>227</v>
      </c>
      <c r="F11" s="318">
        <v>650</v>
      </c>
      <c r="G11" s="313">
        <v>100</v>
      </c>
      <c r="H11" s="314">
        <v>4.0160642570281126</v>
      </c>
      <c r="I11" s="314">
        <v>7.9317269076305221</v>
      </c>
      <c r="J11" s="314">
        <v>22.791164658634539</v>
      </c>
      <c r="K11" s="396">
        <v>65.261044176706832</v>
      </c>
    </row>
    <row r="12" spans="1:11" x14ac:dyDescent="0.25">
      <c r="A12" s="312" t="s">
        <v>227</v>
      </c>
      <c r="B12" s="316">
        <v>549</v>
      </c>
      <c r="C12" s="317">
        <v>83</v>
      </c>
      <c r="D12" s="317">
        <v>284</v>
      </c>
      <c r="E12" s="317">
        <v>75</v>
      </c>
      <c r="F12" s="318">
        <v>107</v>
      </c>
      <c r="G12" s="313">
        <v>100</v>
      </c>
      <c r="H12" s="314">
        <v>15.1183970856102</v>
      </c>
      <c r="I12" s="314">
        <v>51.730418943533692</v>
      </c>
      <c r="J12" s="314">
        <v>13.661202185792352</v>
      </c>
      <c r="K12" s="396">
        <v>19.489981785063755</v>
      </c>
    </row>
    <row r="13" spans="1:11" x14ac:dyDescent="0.25">
      <c r="A13" s="312" t="s">
        <v>228</v>
      </c>
      <c r="B13" s="316">
        <v>521</v>
      </c>
      <c r="C13" s="317">
        <v>337</v>
      </c>
      <c r="D13" s="317">
        <v>184</v>
      </c>
      <c r="E13" s="319">
        <v>0</v>
      </c>
      <c r="F13" s="320">
        <v>0</v>
      </c>
      <c r="G13" s="313">
        <v>100</v>
      </c>
      <c r="H13" s="314">
        <v>64.683301343570051</v>
      </c>
      <c r="I13" s="314">
        <v>35.316698656429942</v>
      </c>
      <c r="J13" s="314">
        <v>0</v>
      </c>
      <c r="K13" s="396">
        <v>0</v>
      </c>
    </row>
    <row r="14" spans="1:11" x14ac:dyDescent="0.25">
      <c r="A14" s="312" t="s">
        <v>229</v>
      </c>
      <c r="B14" s="316">
        <v>280</v>
      </c>
      <c r="C14" s="317">
        <v>43</v>
      </c>
      <c r="D14" s="317">
        <v>96</v>
      </c>
      <c r="E14" s="317">
        <v>96</v>
      </c>
      <c r="F14" s="318">
        <v>45</v>
      </c>
      <c r="G14" s="313">
        <v>100</v>
      </c>
      <c r="H14" s="314">
        <v>15.357142857142858</v>
      </c>
      <c r="I14" s="314">
        <v>34.285714285714285</v>
      </c>
      <c r="J14" s="314">
        <v>34.285714285714285</v>
      </c>
      <c r="K14" s="396">
        <v>16.071428571428573</v>
      </c>
    </row>
    <row r="15" spans="1:11" x14ac:dyDescent="0.25">
      <c r="A15" s="312" t="s">
        <v>230</v>
      </c>
      <c r="B15" s="316">
        <v>1060</v>
      </c>
      <c r="C15" s="317">
        <v>116</v>
      </c>
      <c r="D15" s="317">
        <v>392</v>
      </c>
      <c r="E15" s="317">
        <v>367</v>
      </c>
      <c r="F15" s="318">
        <v>185</v>
      </c>
      <c r="G15" s="313">
        <v>100</v>
      </c>
      <c r="H15" s="314">
        <v>10.943396226415095</v>
      </c>
      <c r="I15" s="314">
        <v>36.981132075471699</v>
      </c>
      <c r="J15" s="314">
        <v>34.622641509433961</v>
      </c>
      <c r="K15" s="396">
        <v>17.452830188679243</v>
      </c>
    </row>
    <row r="16" spans="1:11" x14ac:dyDescent="0.25">
      <c r="A16" s="312" t="s">
        <v>231</v>
      </c>
      <c r="B16" s="316">
        <v>700</v>
      </c>
      <c r="C16" s="317">
        <v>34</v>
      </c>
      <c r="D16" s="317">
        <v>60</v>
      </c>
      <c r="E16" s="317">
        <v>137</v>
      </c>
      <c r="F16" s="318">
        <v>469</v>
      </c>
      <c r="G16" s="313">
        <v>100</v>
      </c>
      <c r="H16" s="314">
        <v>4.8571428571428568</v>
      </c>
      <c r="I16" s="314">
        <v>8.5714285714285712</v>
      </c>
      <c r="J16" s="314">
        <v>19.571428571428569</v>
      </c>
      <c r="K16" s="396">
        <v>67</v>
      </c>
    </row>
    <row r="17" spans="1:11" x14ac:dyDescent="0.25">
      <c r="A17" s="312" t="s">
        <v>232</v>
      </c>
      <c r="B17" s="316">
        <v>470</v>
      </c>
      <c r="C17" s="317">
        <v>30</v>
      </c>
      <c r="D17" s="317">
        <v>147</v>
      </c>
      <c r="E17" s="317">
        <v>141</v>
      </c>
      <c r="F17" s="318">
        <v>152</v>
      </c>
      <c r="G17" s="313">
        <v>100</v>
      </c>
      <c r="H17" s="314">
        <v>6.3829787234042552</v>
      </c>
      <c r="I17" s="314">
        <v>31.276595744680851</v>
      </c>
      <c r="J17" s="314">
        <v>30</v>
      </c>
      <c r="K17" s="396">
        <v>32.340425531914896</v>
      </c>
    </row>
    <row r="18" spans="1:11" x14ac:dyDescent="0.25">
      <c r="A18" s="312" t="s">
        <v>233</v>
      </c>
      <c r="B18" s="316">
        <v>716</v>
      </c>
      <c r="C18" s="317">
        <v>232</v>
      </c>
      <c r="D18" s="317">
        <v>327</v>
      </c>
      <c r="E18" s="317">
        <v>127</v>
      </c>
      <c r="F18" s="318">
        <v>30</v>
      </c>
      <c r="G18" s="313">
        <v>100</v>
      </c>
      <c r="H18" s="314">
        <v>32.402234636871505</v>
      </c>
      <c r="I18" s="314">
        <v>45.670391061452513</v>
      </c>
      <c r="J18" s="314">
        <v>17.737430167597765</v>
      </c>
      <c r="K18" s="396">
        <v>4.1899441340782122</v>
      </c>
    </row>
    <row r="19" spans="1:11" x14ac:dyDescent="0.25">
      <c r="A19" s="312" t="s">
        <v>234</v>
      </c>
      <c r="B19" s="316">
        <v>1796</v>
      </c>
      <c r="C19" s="317">
        <v>286</v>
      </c>
      <c r="D19" s="317">
        <v>736</v>
      </c>
      <c r="E19" s="317">
        <v>490</v>
      </c>
      <c r="F19" s="318">
        <v>284</v>
      </c>
      <c r="G19" s="313">
        <v>100</v>
      </c>
      <c r="H19" s="314">
        <v>15.924276169265033</v>
      </c>
      <c r="I19" s="314">
        <v>40.979955456570153</v>
      </c>
      <c r="J19" s="314">
        <v>27.282850779510021</v>
      </c>
      <c r="K19" s="396">
        <v>15.812917594654788</v>
      </c>
    </row>
    <row r="20" spans="1:11" x14ac:dyDescent="0.25">
      <c r="A20" s="312" t="s">
        <v>235</v>
      </c>
      <c r="B20" s="316">
        <v>702</v>
      </c>
      <c r="C20" s="317">
        <v>60</v>
      </c>
      <c r="D20" s="317">
        <v>206</v>
      </c>
      <c r="E20" s="317">
        <v>243</v>
      </c>
      <c r="F20" s="318">
        <v>193</v>
      </c>
      <c r="G20" s="313">
        <v>100</v>
      </c>
      <c r="H20" s="314">
        <v>8.5470085470085468</v>
      </c>
      <c r="I20" s="314">
        <v>29.344729344729341</v>
      </c>
      <c r="J20" s="314">
        <v>34.615384615384613</v>
      </c>
      <c r="K20" s="396">
        <v>27.492877492877493</v>
      </c>
    </row>
    <row r="21" spans="1:11" x14ac:dyDescent="0.25">
      <c r="A21" s="312" t="s">
        <v>236</v>
      </c>
      <c r="B21" s="316">
        <v>306</v>
      </c>
      <c r="C21" s="317">
        <v>87</v>
      </c>
      <c r="D21" s="317">
        <v>135</v>
      </c>
      <c r="E21" s="317">
        <v>66</v>
      </c>
      <c r="F21" s="318">
        <v>18</v>
      </c>
      <c r="G21" s="313">
        <v>100</v>
      </c>
      <c r="H21" s="314">
        <v>28.431372549019606</v>
      </c>
      <c r="I21" s="314">
        <v>44.117647058823529</v>
      </c>
      <c r="J21" s="314">
        <v>21.568627450980394</v>
      </c>
      <c r="K21" s="396">
        <v>5.8823529411764701</v>
      </c>
    </row>
    <row r="22" spans="1:11" x14ac:dyDescent="0.25">
      <c r="A22" s="312" t="s">
        <v>237</v>
      </c>
      <c r="B22" s="316">
        <v>299</v>
      </c>
      <c r="C22" s="317">
        <v>86</v>
      </c>
      <c r="D22" s="317">
        <v>95</v>
      </c>
      <c r="E22" s="317">
        <v>79</v>
      </c>
      <c r="F22" s="318">
        <v>39</v>
      </c>
      <c r="G22" s="313">
        <v>100</v>
      </c>
      <c r="H22" s="314">
        <v>28.762541806020064</v>
      </c>
      <c r="I22" s="314">
        <v>31.77257525083612</v>
      </c>
      <c r="J22" s="314">
        <v>26.421404682274247</v>
      </c>
      <c r="K22" s="396">
        <v>13.043478260869565</v>
      </c>
    </row>
    <row r="23" spans="1:11" x14ac:dyDescent="0.25">
      <c r="A23" s="312" t="s">
        <v>238</v>
      </c>
      <c r="B23" s="316">
        <v>407</v>
      </c>
      <c r="C23" s="317">
        <v>129</v>
      </c>
      <c r="D23" s="317">
        <v>205</v>
      </c>
      <c r="E23" s="319">
        <v>44</v>
      </c>
      <c r="F23" s="318">
        <v>29</v>
      </c>
      <c r="G23" s="313">
        <v>100</v>
      </c>
      <c r="H23" s="314">
        <v>31.695331695331696</v>
      </c>
      <c r="I23" s="314">
        <v>50.368550368550366</v>
      </c>
      <c r="J23" s="314">
        <v>10.810810810810811</v>
      </c>
      <c r="K23" s="396">
        <v>7.1253071253071258</v>
      </c>
    </row>
    <row r="24" spans="1:11" x14ac:dyDescent="0.25">
      <c r="A24" s="312" t="s">
        <v>239</v>
      </c>
      <c r="B24" s="316">
        <v>703</v>
      </c>
      <c r="C24" s="317">
        <v>40</v>
      </c>
      <c r="D24" s="317">
        <v>63</v>
      </c>
      <c r="E24" s="317">
        <v>169</v>
      </c>
      <c r="F24" s="318">
        <v>431</v>
      </c>
      <c r="G24" s="313">
        <v>100</v>
      </c>
      <c r="H24" s="314">
        <v>5.6899004267425317</v>
      </c>
      <c r="I24" s="314">
        <v>8.9615931721194872</v>
      </c>
      <c r="J24" s="314">
        <v>24.039829302987197</v>
      </c>
      <c r="K24" s="396">
        <v>61.308677098150788</v>
      </c>
    </row>
    <row r="25" spans="1:11" x14ac:dyDescent="0.25">
      <c r="A25" s="312" t="s">
        <v>240</v>
      </c>
      <c r="B25" s="316">
        <v>1726</v>
      </c>
      <c r="C25" s="317">
        <v>173</v>
      </c>
      <c r="D25" s="317">
        <v>366</v>
      </c>
      <c r="E25" s="317">
        <v>447</v>
      </c>
      <c r="F25" s="318">
        <v>740</v>
      </c>
      <c r="G25" s="313">
        <v>100</v>
      </c>
      <c r="H25" s="314">
        <v>10.023174971031287</v>
      </c>
      <c r="I25" s="314">
        <v>21.205098493626885</v>
      </c>
      <c r="J25" s="314">
        <v>25.898030127462341</v>
      </c>
      <c r="K25" s="396">
        <v>42.873696407879493</v>
      </c>
    </row>
    <row r="26" spans="1:11" x14ac:dyDescent="0.25">
      <c r="A26" s="312" t="s">
        <v>241</v>
      </c>
      <c r="B26" s="316">
        <v>237</v>
      </c>
      <c r="C26" s="317">
        <v>70</v>
      </c>
      <c r="D26" s="317">
        <v>81</v>
      </c>
      <c r="E26" s="317">
        <v>51</v>
      </c>
      <c r="F26" s="318">
        <v>35</v>
      </c>
      <c r="G26" s="313">
        <v>100</v>
      </c>
      <c r="H26" s="314">
        <v>29.535864978902953</v>
      </c>
      <c r="I26" s="314">
        <v>34.177215189873415</v>
      </c>
      <c r="J26" s="314">
        <v>21.518987341772153</v>
      </c>
      <c r="K26" s="396">
        <v>14.767932489451477</v>
      </c>
    </row>
    <row r="27" spans="1:11" x14ac:dyDescent="0.25">
      <c r="A27" s="312" t="s">
        <v>242</v>
      </c>
      <c r="B27" s="316">
        <v>231</v>
      </c>
      <c r="C27" s="317">
        <v>52</v>
      </c>
      <c r="D27" s="317">
        <v>63</v>
      </c>
      <c r="E27" s="317">
        <v>31</v>
      </c>
      <c r="F27" s="318">
        <v>85</v>
      </c>
      <c r="G27" s="313">
        <v>100</v>
      </c>
      <c r="H27" s="314">
        <v>22.510822510822511</v>
      </c>
      <c r="I27" s="314">
        <v>27.27272727272727</v>
      </c>
      <c r="J27" s="314">
        <v>13.419913419913421</v>
      </c>
      <c r="K27" s="396">
        <v>36.796536796536792</v>
      </c>
    </row>
    <row r="28" spans="1:11" x14ac:dyDescent="0.25">
      <c r="A28" s="312" t="s">
        <v>243</v>
      </c>
      <c r="B28" s="316">
        <v>463</v>
      </c>
      <c r="C28" s="317">
        <v>40</v>
      </c>
      <c r="D28" s="317">
        <v>101</v>
      </c>
      <c r="E28" s="317">
        <v>97</v>
      </c>
      <c r="F28" s="318">
        <v>225</v>
      </c>
      <c r="G28" s="313">
        <v>100</v>
      </c>
      <c r="H28" s="314">
        <v>8.639308855291576</v>
      </c>
      <c r="I28" s="314">
        <v>21.814254859611232</v>
      </c>
      <c r="J28" s="314">
        <v>20.950323974082075</v>
      </c>
      <c r="K28" s="396">
        <v>48.596112311015119</v>
      </c>
    </row>
    <row r="29" spans="1:11" x14ac:dyDescent="0.25">
      <c r="A29" s="312" t="s">
        <v>244</v>
      </c>
      <c r="B29" s="316">
        <v>428</v>
      </c>
      <c r="C29" s="317">
        <v>82</v>
      </c>
      <c r="D29" s="317">
        <v>103</v>
      </c>
      <c r="E29" s="317">
        <v>148</v>
      </c>
      <c r="F29" s="318">
        <v>95</v>
      </c>
      <c r="G29" s="313">
        <v>100</v>
      </c>
      <c r="H29" s="314">
        <v>19.158878504672895</v>
      </c>
      <c r="I29" s="314">
        <v>24.065420560747665</v>
      </c>
      <c r="J29" s="314">
        <v>34.579439252336449</v>
      </c>
      <c r="K29" s="396">
        <v>22.196261682242991</v>
      </c>
    </row>
    <row r="30" spans="1:11" x14ac:dyDescent="0.25">
      <c r="A30" s="312" t="s">
        <v>245</v>
      </c>
      <c r="B30" s="316">
        <v>289</v>
      </c>
      <c r="C30" s="317">
        <v>72</v>
      </c>
      <c r="D30" s="317">
        <v>149</v>
      </c>
      <c r="E30" s="317">
        <v>46</v>
      </c>
      <c r="F30" s="318">
        <v>22</v>
      </c>
      <c r="G30" s="313">
        <v>100</v>
      </c>
      <c r="H30" s="314">
        <v>24.913494809688579</v>
      </c>
      <c r="I30" s="314">
        <v>51.557093425605537</v>
      </c>
      <c r="J30" s="314">
        <v>15.916955017301039</v>
      </c>
      <c r="K30" s="396">
        <v>7.6124567474048446</v>
      </c>
    </row>
    <row r="31" spans="1:11" x14ac:dyDescent="0.25">
      <c r="A31" s="312" t="s">
        <v>246</v>
      </c>
      <c r="B31" s="316">
        <v>308</v>
      </c>
      <c r="C31" s="317">
        <v>42</v>
      </c>
      <c r="D31" s="317">
        <v>43</v>
      </c>
      <c r="E31" s="317">
        <v>86</v>
      </c>
      <c r="F31" s="318">
        <v>137</v>
      </c>
      <c r="G31" s="313">
        <v>100</v>
      </c>
      <c r="H31" s="314">
        <v>13.636363636363635</v>
      </c>
      <c r="I31" s="314">
        <v>13.961038961038961</v>
      </c>
      <c r="J31" s="314">
        <v>27.922077922077921</v>
      </c>
      <c r="K31" s="396">
        <v>44.480519480519483</v>
      </c>
    </row>
    <row r="32" spans="1:11" x14ac:dyDescent="0.25">
      <c r="A32" s="312" t="s">
        <v>247</v>
      </c>
      <c r="B32" s="316">
        <v>373</v>
      </c>
      <c r="C32" s="317">
        <v>72</v>
      </c>
      <c r="D32" s="317">
        <v>154</v>
      </c>
      <c r="E32" s="319">
        <v>88</v>
      </c>
      <c r="F32" s="318">
        <v>59</v>
      </c>
      <c r="G32" s="313">
        <v>100</v>
      </c>
      <c r="H32" s="314">
        <v>19.302949061662197</v>
      </c>
      <c r="I32" s="314">
        <v>41.286863270777481</v>
      </c>
      <c r="J32" s="314">
        <v>23.592493297587129</v>
      </c>
      <c r="K32" s="396">
        <v>15.817694369973189</v>
      </c>
    </row>
    <row r="33" spans="1:11" x14ac:dyDescent="0.25">
      <c r="A33" s="312" t="s">
        <v>248</v>
      </c>
      <c r="B33" s="316">
        <v>172</v>
      </c>
      <c r="C33" s="317">
        <v>16</v>
      </c>
      <c r="D33" s="317">
        <v>80</v>
      </c>
      <c r="E33" s="317">
        <v>67</v>
      </c>
      <c r="F33" s="318">
        <v>9</v>
      </c>
      <c r="G33" s="313">
        <v>100</v>
      </c>
      <c r="H33" s="314">
        <v>9.3023255813953494</v>
      </c>
      <c r="I33" s="314">
        <v>46.511627906976742</v>
      </c>
      <c r="J33" s="314">
        <v>38.953488372093027</v>
      </c>
      <c r="K33" s="396">
        <v>5.2325581395348841</v>
      </c>
    </row>
    <row r="34" spans="1:11" x14ac:dyDescent="0.25">
      <c r="A34" s="312" t="s">
        <v>249</v>
      </c>
      <c r="B34" s="316">
        <v>1758</v>
      </c>
      <c r="C34" s="317">
        <v>150</v>
      </c>
      <c r="D34" s="317">
        <v>315</v>
      </c>
      <c r="E34" s="317">
        <v>482</v>
      </c>
      <c r="F34" s="318">
        <v>811</v>
      </c>
      <c r="G34" s="313">
        <v>100</v>
      </c>
      <c r="H34" s="314">
        <v>8.5324232081911262</v>
      </c>
      <c r="I34" s="314">
        <v>17.918088737201366</v>
      </c>
      <c r="J34" s="314">
        <v>27.417519908987487</v>
      </c>
      <c r="K34" s="396">
        <v>46.131968145620021</v>
      </c>
    </row>
    <row r="35" spans="1:11" x14ac:dyDescent="0.25">
      <c r="A35" s="312" t="s">
        <v>250</v>
      </c>
      <c r="B35" s="316">
        <v>414</v>
      </c>
      <c r="C35" s="317">
        <v>53</v>
      </c>
      <c r="D35" s="317">
        <v>100</v>
      </c>
      <c r="E35" s="317">
        <v>120</v>
      </c>
      <c r="F35" s="318">
        <v>141</v>
      </c>
      <c r="G35" s="313">
        <v>100</v>
      </c>
      <c r="H35" s="314">
        <v>12.80193236714976</v>
      </c>
      <c r="I35" s="314">
        <v>24.154589371980677</v>
      </c>
      <c r="J35" s="314">
        <v>28.985507246376812</v>
      </c>
      <c r="K35" s="396">
        <v>34.057971014492757</v>
      </c>
    </row>
    <row r="36" spans="1:11" x14ac:dyDescent="0.25">
      <c r="A36" s="312" t="s">
        <v>251</v>
      </c>
      <c r="B36" s="321">
        <v>281</v>
      </c>
      <c r="C36" s="322">
        <v>22</v>
      </c>
      <c r="D36" s="322">
        <v>70</v>
      </c>
      <c r="E36" s="323">
        <v>125</v>
      </c>
      <c r="F36" s="324">
        <v>64</v>
      </c>
      <c r="G36" s="313">
        <v>100</v>
      </c>
      <c r="H36" s="314">
        <v>7.8291814946619214</v>
      </c>
      <c r="I36" s="314">
        <v>24.911032028469752</v>
      </c>
      <c r="J36" s="314">
        <v>44.483985765124558</v>
      </c>
      <c r="K36" s="315">
        <v>22.77580071174377</v>
      </c>
    </row>
    <row r="37" spans="1:11" x14ac:dyDescent="0.25">
      <c r="A37" s="325" t="s">
        <v>252</v>
      </c>
      <c r="B37" s="329">
        <v>17723</v>
      </c>
      <c r="C37" s="329">
        <v>2787</v>
      </c>
      <c r="D37" s="329">
        <v>5455</v>
      </c>
      <c r="E37" s="329">
        <v>4343</v>
      </c>
      <c r="F37" s="330">
        <v>5138</v>
      </c>
      <c r="G37" s="326">
        <v>100</v>
      </c>
      <c r="H37" s="327">
        <v>15.725328668961236</v>
      </c>
      <c r="I37" s="327">
        <v>30.779213451447273</v>
      </c>
      <c r="J37" s="327">
        <v>24.504880663544544</v>
      </c>
      <c r="K37" s="328">
        <v>28.990577216046944</v>
      </c>
    </row>
    <row r="38" spans="1:11" s="334" customFormat="1" x14ac:dyDescent="0.25">
      <c r="A38" s="331"/>
      <c r="B38" s="333"/>
      <c r="C38" s="333"/>
      <c r="D38" s="333"/>
      <c r="E38" s="333"/>
      <c r="F38" s="333"/>
      <c r="G38" s="332"/>
      <c r="H38" s="332"/>
      <c r="I38" s="332"/>
      <c r="J38" s="332"/>
      <c r="K38" s="332"/>
    </row>
    <row r="39" spans="1:11" x14ac:dyDescent="0.25">
      <c r="A39" s="335" t="s">
        <v>263</v>
      </c>
      <c r="G39" s="336"/>
      <c r="H39" s="336"/>
      <c r="I39" s="336"/>
      <c r="J39" s="336"/>
      <c r="K39" s="336"/>
    </row>
    <row r="40" spans="1:11" ht="30.75" customHeight="1" x14ac:dyDescent="0.25">
      <c r="A40" s="337" t="s">
        <v>15</v>
      </c>
      <c r="B40" s="337"/>
      <c r="C40" s="337"/>
      <c r="D40" s="337"/>
      <c r="E40" s="337"/>
      <c r="F40" s="337"/>
      <c r="G40" s="337"/>
      <c r="H40" s="337"/>
      <c r="I40" s="337"/>
      <c r="J40" s="337"/>
      <c r="K40" s="337"/>
    </row>
  </sheetData>
  <mergeCells count="4">
    <mergeCell ref="A3:A4"/>
    <mergeCell ref="B3:F3"/>
    <mergeCell ref="G3:K3"/>
    <mergeCell ref="A40:K4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7"/>
  <sheetViews>
    <sheetView zoomScaleNormal="100" workbookViewId="0">
      <selection sqref="A1:N1"/>
    </sheetView>
  </sheetViews>
  <sheetFormatPr baseColWidth="10" defaultColWidth="11.5703125" defaultRowHeight="12.75" x14ac:dyDescent="0.2"/>
  <cols>
    <col min="1" max="1" width="22.85546875" style="5" customWidth="1"/>
    <col min="2" max="3" width="11.5703125" style="5"/>
    <col min="4" max="4" width="12.28515625" style="5" customWidth="1"/>
    <col min="5" max="5" width="0.5703125" style="5" customWidth="1"/>
    <col min="6" max="7" width="11.5703125" style="5"/>
    <col min="8" max="8" width="14.85546875" style="5" customWidth="1"/>
    <col min="9" max="10" width="13.140625" style="5" customWidth="1"/>
    <col min="11" max="11" width="0.5703125" style="5" customWidth="1"/>
    <col min="12" max="14" width="12.28515625" style="5" customWidth="1"/>
    <col min="15" max="16384" width="11.5703125" style="5"/>
  </cols>
  <sheetData>
    <row r="1" spans="1:14" ht="15" customHeight="1" x14ac:dyDescent="0.25">
      <c r="A1" s="285" t="s">
        <v>81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</row>
    <row r="2" spans="1:14" ht="15" x14ac:dyDescent="0.2">
      <c r="A2" s="286" t="s">
        <v>80</v>
      </c>
      <c r="B2" s="288" t="s">
        <v>32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90"/>
    </row>
    <row r="3" spans="1:14" ht="15" x14ac:dyDescent="0.2">
      <c r="A3" s="286"/>
      <c r="B3" s="284" t="s">
        <v>27</v>
      </c>
      <c r="C3" s="284"/>
      <c r="D3" s="284"/>
      <c r="E3" s="17"/>
      <c r="F3" s="284" t="s">
        <v>25</v>
      </c>
      <c r="G3" s="284"/>
      <c r="H3" s="284"/>
      <c r="I3" s="284"/>
      <c r="J3" s="284"/>
      <c r="K3" s="17"/>
      <c r="L3" s="284" t="s">
        <v>20</v>
      </c>
      <c r="M3" s="284"/>
      <c r="N3" s="284"/>
    </row>
    <row r="4" spans="1:14" ht="35.25" customHeight="1" x14ac:dyDescent="0.2">
      <c r="A4" s="287"/>
      <c r="B4" s="15" t="s">
        <v>24</v>
      </c>
      <c r="C4" s="15" t="s">
        <v>26</v>
      </c>
      <c r="D4" s="15" t="s">
        <v>22</v>
      </c>
      <c r="E4" s="15"/>
      <c r="F4" s="15" t="s">
        <v>24</v>
      </c>
      <c r="G4" s="15" t="s">
        <v>23</v>
      </c>
      <c r="H4" s="15" t="s">
        <v>55</v>
      </c>
      <c r="I4" s="15" t="s">
        <v>22</v>
      </c>
      <c r="J4" s="15" t="s">
        <v>21</v>
      </c>
      <c r="K4" s="16"/>
      <c r="L4" s="15" t="s">
        <v>79</v>
      </c>
      <c r="M4" s="15" t="s">
        <v>78</v>
      </c>
      <c r="N4" s="15" t="s">
        <v>77</v>
      </c>
    </row>
    <row r="5" spans="1:14" ht="15" x14ac:dyDescent="0.25">
      <c r="A5" s="14" t="s">
        <v>76</v>
      </c>
      <c r="B5" s="12">
        <v>16.661143759840161</v>
      </c>
      <c r="C5" s="12">
        <v>69.950349361298734</v>
      </c>
      <c r="D5" s="12">
        <v>60.362350051777383</v>
      </c>
      <c r="E5" s="12"/>
      <c r="F5" s="12">
        <v>20.210347709342855</v>
      </c>
      <c r="G5" s="12">
        <v>28.30765039867223</v>
      </c>
      <c r="H5" s="12">
        <v>62.166315125745633</v>
      </c>
      <c r="I5" s="12">
        <v>85.859075699529612</v>
      </c>
      <c r="J5" s="12">
        <v>31.601611334907627</v>
      </c>
      <c r="K5" s="12"/>
      <c r="L5" s="11">
        <v>29.094205364910191</v>
      </c>
      <c r="M5" s="11">
        <v>25.045412650152127</v>
      </c>
      <c r="N5" s="11">
        <v>6.4377165235728269</v>
      </c>
    </row>
    <row r="6" spans="1:14" ht="15" x14ac:dyDescent="0.25">
      <c r="A6" s="13" t="s">
        <v>32</v>
      </c>
      <c r="B6" s="12">
        <v>20.128418285593678</v>
      </c>
      <c r="C6" s="12">
        <v>20.128418285593678</v>
      </c>
      <c r="D6" s="12">
        <v>20.128418285593678</v>
      </c>
      <c r="E6" s="12"/>
      <c r="F6" s="12">
        <v>32.537824968390716</v>
      </c>
      <c r="G6" s="12">
        <v>32.537824968390716</v>
      </c>
      <c r="H6" s="12">
        <v>32.537824968390716</v>
      </c>
      <c r="I6" s="12">
        <v>32.537824968390716</v>
      </c>
      <c r="J6" s="12">
        <v>32.537824968390716</v>
      </c>
      <c r="K6" s="12"/>
      <c r="L6" s="11">
        <v>27.613415805501706</v>
      </c>
      <c r="M6" s="11">
        <v>27.613415805501706</v>
      </c>
      <c r="N6" s="11">
        <v>27.613415805501706</v>
      </c>
    </row>
    <row r="7" spans="1:14" x14ac:dyDescent="0.2">
      <c r="A7" s="10" t="s">
        <v>75</v>
      </c>
    </row>
  </sheetData>
  <mergeCells count="6">
    <mergeCell ref="B3:D3"/>
    <mergeCell ref="F3:J3"/>
    <mergeCell ref="L3:N3"/>
    <mergeCell ref="A1:N1"/>
    <mergeCell ref="A2:A4"/>
    <mergeCell ref="B2:N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3"/>
  <sheetViews>
    <sheetView workbookViewId="0">
      <selection activeCell="C9" sqref="C9"/>
    </sheetView>
  </sheetViews>
  <sheetFormatPr baseColWidth="10" defaultRowHeight="15" x14ac:dyDescent="0.25"/>
  <cols>
    <col min="1" max="1" width="20" customWidth="1"/>
    <col min="2" max="2" width="25.42578125" customWidth="1"/>
    <col min="3" max="3" width="42.28515625" customWidth="1"/>
  </cols>
  <sheetData>
    <row r="1" spans="1:5" ht="30" customHeight="1" x14ac:dyDescent="0.25">
      <c r="A1" s="249" t="s">
        <v>84</v>
      </c>
      <c r="B1" s="249"/>
      <c r="C1" s="249"/>
      <c r="D1" s="249"/>
      <c r="E1" s="249"/>
    </row>
    <row r="2" spans="1:5" ht="29.25" customHeight="1" x14ac:dyDescent="0.25">
      <c r="A2" s="22" t="s">
        <v>54</v>
      </c>
      <c r="B2" s="23" t="s">
        <v>53</v>
      </c>
      <c r="C2" s="23" t="s">
        <v>52</v>
      </c>
      <c r="D2" s="23" t="s">
        <v>83</v>
      </c>
      <c r="E2" s="24" t="s">
        <v>82</v>
      </c>
    </row>
    <row r="3" spans="1:5" x14ac:dyDescent="0.25">
      <c r="A3" s="293" t="s">
        <v>37</v>
      </c>
      <c r="B3" s="19" t="s">
        <v>34</v>
      </c>
      <c r="C3" s="6" t="s">
        <v>33</v>
      </c>
      <c r="D3" s="8">
        <v>6.4222170071752238</v>
      </c>
      <c r="E3" s="8">
        <v>27.6</v>
      </c>
    </row>
    <row r="4" spans="1:5" ht="30" x14ac:dyDescent="0.25">
      <c r="A4" s="294"/>
      <c r="B4" s="19" t="s">
        <v>36</v>
      </c>
      <c r="C4" s="7" t="s">
        <v>35</v>
      </c>
      <c r="D4" s="9">
        <v>29.944169123643434</v>
      </c>
      <c r="E4" s="9">
        <v>27.6</v>
      </c>
    </row>
    <row r="5" spans="1:5" ht="30" x14ac:dyDescent="0.25">
      <c r="A5" s="19" t="s">
        <v>39</v>
      </c>
      <c r="B5" s="19" t="s">
        <v>39</v>
      </c>
      <c r="C5" s="6" t="s">
        <v>38</v>
      </c>
      <c r="D5" s="8">
        <v>16.623848362717194</v>
      </c>
      <c r="E5" s="8">
        <v>27.6</v>
      </c>
    </row>
    <row r="6" spans="1:5" ht="30" x14ac:dyDescent="0.25">
      <c r="A6" s="292" t="s">
        <v>46</v>
      </c>
      <c r="B6" s="292" t="s">
        <v>45</v>
      </c>
      <c r="C6" s="6" t="s">
        <v>43</v>
      </c>
      <c r="D6" s="8">
        <v>34.95040292375856</v>
      </c>
      <c r="E6" s="8">
        <v>27.6</v>
      </c>
    </row>
    <row r="7" spans="1:5" ht="30" x14ac:dyDescent="0.25">
      <c r="A7" s="292"/>
      <c r="B7" s="292"/>
      <c r="C7" s="7" t="s">
        <v>44</v>
      </c>
      <c r="D7" s="9">
        <v>71.160326882636355</v>
      </c>
      <c r="E7" s="9">
        <v>27.6</v>
      </c>
    </row>
    <row r="8" spans="1:5" ht="30" x14ac:dyDescent="0.25">
      <c r="A8" s="292"/>
      <c r="B8" s="292" t="s">
        <v>42</v>
      </c>
      <c r="C8" s="6" t="s">
        <v>40</v>
      </c>
      <c r="D8" s="8">
        <v>33.33273136132118</v>
      </c>
      <c r="E8" s="8">
        <v>27.6</v>
      </c>
    </row>
    <row r="9" spans="1:5" ht="30" x14ac:dyDescent="0.25">
      <c r="A9" s="292"/>
      <c r="B9" s="292"/>
      <c r="C9" s="7" t="s">
        <v>41</v>
      </c>
      <c r="D9" s="9">
        <v>67.263772014321816</v>
      </c>
      <c r="E9" s="9">
        <v>27.6</v>
      </c>
    </row>
    <row r="10" spans="1:5" ht="30" x14ac:dyDescent="0.25">
      <c r="A10" s="292" t="s">
        <v>51</v>
      </c>
      <c r="B10" s="292" t="s">
        <v>45</v>
      </c>
      <c r="C10" s="6" t="s">
        <v>49</v>
      </c>
      <c r="D10" s="8">
        <v>21.080935848296185</v>
      </c>
      <c r="E10" s="8">
        <v>27.6</v>
      </c>
    </row>
    <row r="11" spans="1:5" x14ac:dyDescent="0.25">
      <c r="A11" s="292"/>
      <c r="B11" s="292"/>
      <c r="C11" s="7" t="s">
        <v>50</v>
      </c>
      <c r="D11" s="9">
        <v>44.668731236788034</v>
      </c>
      <c r="E11" s="9">
        <v>27.6</v>
      </c>
    </row>
    <row r="12" spans="1:5" ht="30" x14ac:dyDescent="0.25">
      <c r="A12" s="292"/>
      <c r="B12" s="18" t="s">
        <v>48</v>
      </c>
      <c r="C12" s="6" t="s">
        <v>47</v>
      </c>
      <c r="D12" s="8">
        <v>6.1948736302289111</v>
      </c>
      <c r="E12" s="8">
        <v>27.6</v>
      </c>
    </row>
    <row r="13" spans="1:5" ht="30.75" customHeight="1" x14ac:dyDescent="0.25">
      <c r="A13" s="291" t="s">
        <v>15</v>
      </c>
      <c r="B13" s="291"/>
      <c r="C13" s="291"/>
      <c r="D13" s="291"/>
      <c r="E13" s="291"/>
    </row>
  </sheetData>
  <mergeCells count="8">
    <mergeCell ref="A1:E1"/>
    <mergeCell ref="A13:E13"/>
    <mergeCell ref="A6:A9"/>
    <mergeCell ref="B6:B7"/>
    <mergeCell ref="B8:B9"/>
    <mergeCell ref="A3:A4"/>
    <mergeCell ref="A10:A12"/>
    <mergeCell ref="B10:B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zoomScale="115" zoomScaleNormal="115" workbookViewId="0">
      <selection activeCell="D8" sqref="D8:D9"/>
    </sheetView>
  </sheetViews>
  <sheetFormatPr baseColWidth="10" defaultColWidth="11.42578125" defaultRowHeight="11.25" x14ac:dyDescent="0.2"/>
  <cols>
    <col min="1" max="1" width="14.5703125" style="39" customWidth="1"/>
    <col min="2" max="3" width="11.85546875" style="39" customWidth="1"/>
    <col min="4" max="4" width="11.42578125" style="39"/>
    <col min="5" max="6" width="11.85546875" style="39" customWidth="1"/>
    <col min="7" max="7" width="17.7109375" style="39" customWidth="1"/>
    <col min="8" max="16384" width="11.42578125" style="39"/>
  </cols>
  <sheetData>
    <row r="1" spans="1:8" ht="14.45" customHeight="1" x14ac:dyDescent="0.2">
      <c r="A1" s="170" t="s">
        <v>156</v>
      </c>
      <c r="B1" s="170"/>
      <c r="C1" s="170"/>
      <c r="D1" s="170"/>
      <c r="E1" s="170"/>
      <c r="F1" s="170"/>
      <c r="G1" s="170"/>
    </row>
    <row r="2" spans="1:8" x14ac:dyDescent="0.2">
      <c r="A2" s="170"/>
      <c r="B2" s="170"/>
      <c r="C2" s="170"/>
      <c r="D2" s="170"/>
      <c r="E2" s="170"/>
      <c r="F2" s="170"/>
      <c r="G2" s="170"/>
    </row>
    <row r="3" spans="1:8" x14ac:dyDescent="0.2">
      <c r="A3" s="40"/>
      <c r="B3" s="41"/>
      <c r="C3" s="41"/>
      <c r="D3" s="41"/>
      <c r="E3" s="41"/>
      <c r="F3" s="41"/>
      <c r="G3" s="41"/>
    </row>
    <row r="4" spans="1:8" ht="14.45" customHeight="1" x14ac:dyDescent="0.2">
      <c r="A4" s="178" t="s">
        <v>32</v>
      </c>
      <c r="B4" s="180" t="s">
        <v>29</v>
      </c>
      <c r="C4" s="181"/>
      <c r="D4" s="173" t="s">
        <v>155</v>
      </c>
      <c r="E4" s="173" t="s">
        <v>30</v>
      </c>
      <c r="F4" s="173"/>
      <c r="G4" s="173" t="s">
        <v>157</v>
      </c>
    </row>
    <row r="5" spans="1:8" x14ac:dyDescent="0.2">
      <c r="A5" s="179"/>
      <c r="B5" s="42" t="s">
        <v>16</v>
      </c>
      <c r="C5" s="42" t="s">
        <v>87</v>
      </c>
      <c r="D5" s="173"/>
      <c r="E5" s="42" t="s">
        <v>16</v>
      </c>
      <c r="F5" s="42" t="s">
        <v>28</v>
      </c>
      <c r="G5" s="173"/>
    </row>
    <row r="6" spans="1:8" x14ac:dyDescent="0.2">
      <c r="A6" s="174" t="s">
        <v>88</v>
      </c>
      <c r="B6" s="45">
        <v>4931986</v>
      </c>
      <c r="C6" s="46">
        <v>0</v>
      </c>
      <c r="D6" s="171">
        <v>0</v>
      </c>
      <c r="E6" s="47">
        <v>88939</v>
      </c>
      <c r="F6" s="46">
        <v>0</v>
      </c>
      <c r="G6" s="171">
        <v>0</v>
      </c>
    </row>
    <row r="7" spans="1:8" x14ac:dyDescent="0.2">
      <c r="A7" s="175"/>
      <c r="B7" s="43">
        <v>15.956363298953184</v>
      </c>
      <c r="C7" s="43">
        <v>0</v>
      </c>
      <c r="D7" s="172"/>
      <c r="E7" s="44">
        <v>36.528256941021844</v>
      </c>
      <c r="F7" s="43">
        <v>0</v>
      </c>
      <c r="G7" s="172"/>
    </row>
    <row r="8" spans="1:8" x14ac:dyDescent="0.2">
      <c r="A8" s="174" t="s">
        <v>27</v>
      </c>
      <c r="B8" s="45">
        <v>14137862</v>
      </c>
      <c r="C8" s="45">
        <v>2845728</v>
      </c>
      <c r="D8" s="171">
        <v>20.128418285593678</v>
      </c>
      <c r="E8" s="47">
        <v>97553</v>
      </c>
      <c r="F8" s="45">
        <v>86004</v>
      </c>
      <c r="G8" s="171">
        <v>88.16130718686253</v>
      </c>
    </row>
    <row r="9" spans="1:8" x14ac:dyDescent="0.2">
      <c r="A9" s="175"/>
      <c r="B9" s="43">
        <v>45.739964051492606</v>
      </c>
      <c r="C9" s="43">
        <v>44.150959203779408</v>
      </c>
      <c r="D9" s="172"/>
      <c r="E9" s="44">
        <v>40.066124527681943</v>
      </c>
      <c r="F9" s="43">
        <v>63.690626064546706</v>
      </c>
      <c r="G9" s="172"/>
    </row>
    <row r="10" spans="1:8" x14ac:dyDescent="0.2">
      <c r="A10" s="174" t="s">
        <v>25</v>
      </c>
      <c r="B10" s="45">
        <v>6710845</v>
      </c>
      <c r="C10" s="45">
        <v>2183563</v>
      </c>
      <c r="D10" s="171">
        <v>32.537824968390716</v>
      </c>
      <c r="E10" s="47">
        <v>39265</v>
      </c>
      <c r="F10" s="45">
        <v>34094</v>
      </c>
      <c r="G10" s="171">
        <v>86.830510632879154</v>
      </c>
    </row>
    <row r="11" spans="1:8" x14ac:dyDescent="0.2">
      <c r="A11" s="175"/>
      <c r="B11" s="43">
        <v>21.711472997482854</v>
      </c>
      <c r="C11" s="43">
        <v>33.877588066000044</v>
      </c>
      <c r="D11" s="172"/>
      <c r="E11" s="44">
        <v>16.126581238705437</v>
      </c>
      <c r="F11" s="43">
        <v>25.248455944428809</v>
      </c>
      <c r="G11" s="172"/>
    </row>
    <row r="12" spans="1:8" ht="14.45" customHeight="1" x14ac:dyDescent="0.2">
      <c r="A12" s="176" t="s">
        <v>20</v>
      </c>
      <c r="B12" s="47">
        <v>5128518</v>
      </c>
      <c r="C12" s="47">
        <v>1416159</v>
      </c>
      <c r="D12" s="171">
        <v>27.613415805501706</v>
      </c>
      <c r="E12" s="47">
        <v>17723</v>
      </c>
      <c r="F12" s="47">
        <v>14936</v>
      </c>
      <c r="G12" s="171">
        <v>84.274671331038761</v>
      </c>
    </row>
    <row r="13" spans="1:8" x14ac:dyDescent="0.2">
      <c r="A13" s="177"/>
      <c r="B13" s="43">
        <v>16.592199652071351</v>
      </c>
      <c r="C13" s="43">
        <v>21.971452730220541</v>
      </c>
      <c r="D13" s="172"/>
      <c r="E13" s="43">
        <v>7.2790372925907674</v>
      </c>
      <c r="F13" s="43">
        <v>11.060917991024482</v>
      </c>
      <c r="G13" s="172"/>
    </row>
    <row r="14" spans="1:8" x14ac:dyDescent="0.2">
      <c r="A14" s="48" t="s">
        <v>16</v>
      </c>
      <c r="B14" s="136">
        <v>30909211</v>
      </c>
      <c r="C14" s="136">
        <v>6445450</v>
      </c>
      <c r="D14" s="137">
        <v>20.852845451150468</v>
      </c>
      <c r="E14" s="138">
        <v>243480</v>
      </c>
      <c r="F14" s="138">
        <v>135034</v>
      </c>
      <c r="G14" s="137">
        <v>55.459996714309177</v>
      </c>
    </row>
    <row r="16" spans="1:8" ht="30" customHeight="1" x14ac:dyDescent="0.2">
      <c r="A16" s="169" t="s">
        <v>15</v>
      </c>
      <c r="B16" s="169"/>
      <c r="C16" s="169"/>
      <c r="D16" s="169"/>
      <c r="E16" s="169"/>
      <c r="F16" s="169"/>
      <c r="G16" s="169"/>
      <c r="H16" s="49"/>
    </row>
  </sheetData>
  <mergeCells count="19">
    <mergeCell ref="E4:F4"/>
    <mergeCell ref="A6:A7"/>
    <mergeCell ref="A8:A9"/>
    <mergeCell ref="A16:G16"/>
    <mergeCell ref="A1:G2"/>
    <mergeCell ref="D10:D11"/>
    <mergeCell ref="D12:D13"/>
    <mergeCell ref="G12:G13"/>
    <mergeCell ref="G10:G11"/>
    <mergeCell ref="G8:G9"/>
    <mergeCell ref="D4:D5"/>
    <mergeCell ref="G4:G5"/>
    <mergeCell ref="D6:D7"/>
    <mergeCell ref="G6:G7"/>
    <mergeCell ref="D8:D9"/>
    <mergeCell ref="A10:A11"/>
    <mergeCell ref="A12:A13"/>
    <mergeCell ref="A4:A5"/>
    <mergeCell ref="B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"/>
  <sheetViews>
    <sheetView zoomScale="130" zoomScaleNormal="130" workbookViewId="0">
      <selection activeCell="C8" sqref="C8"/>
    </sheetView>
  </sheetViews>
  <sheetFormatPr baseColWidth="10" defaultColWidth="11.5703125" defaultRowHeight="11.25" x14ac:dyDescent="0.2"/>
  <cols>
    <col min="1" max="1" width="13.42578125" style="50" customWidth="1"/>
    <col min="2" max="2" width="16.7109375" style="50" customWidth="1"/>
    <col min="3" max="3" width="16.140625" style="50" customWidth="1"/>
    <col min="4" max="4" width="11.5703125" style="50"/>
    <col min="5" max="5" width="16.140625" style="50" customWidth="1"/>
    <col min="6" max="6" width="17.28515625" style="50" customWidth="1"/>
    <col min="7" max="16384" width="11.5703125" style="50"/>
  </cols>
  <sheetData>
    <row r="1" spans="1:6" ht="14.45" customHeight="1" x14ac:dyDescent="0.2">
      <c r="A1" s="182" t="s">
        <v>158</v>
      </c>
      <c r="B1" s="182"/>
      <c r="C1" s="182"/>
      <c r="D1" s="182"/>
      <c r="E1" s="182"/>
      <c r="F1" s="182"/>
    </row>
    <row r="2" spans="1:6" x14ac:dyDescent="0.2">
      <c r="A2" s="51"/>
      <c r="B2" s="52"/>
      <c r="E2" s="52"/>
      <c r="F2" s="52"/>
    </row>
    <row r="3" spans="1:6" ht="15" customHeight="1" x14ac:dyDescent="0.2">
      <c r="A3" s="190" t="s">
        <v>32</v>
      </c>
      <c r="B3" s="190" t="s">
        <v>31</v>
      </c>
      <c r="C3" s="190" t="s">
        <v>29</v>
      </c>
      <c r="D3" s="190"/>
      <c r="E3" s="190" t="s">
        <v>30</v>
      </c>
      <c r="F3" s="190"/>
    </row>
    <row r="4" spans="1:6" ht="12.75" x14ac:dyDescent="0.2">
      <c r="A4" s="190"/>
      <c r="B4" s="190"/>
      <c r="C4" s="53" t="s">
        <v>16</v>
      </c>
      <c r="D4" s="53" t="s">
        <v>200</v>
      </c>
      <c r="E4" s="53" t="s">
        <v>16</v>
      </c>
      <c r="F4" s="53" t="s">
        <v>28</v>
      </c>
    </row>
    <row r="5" spans="1:6" ht="15" customHeight="1" x14ac:dyDescent="0.2">
      <c r="A5" s="191" t="s">
        <v>27</v>
      </c>
      <c r="B5" s="195" t="s">
        <v>24</v>
      </c>
      <c r="C5" s="56">
        <v>13220695</v>
      </c>
      <c r="D5" s="56">
        <v>2202719</v>
      </c>
      <c r="E5" s="57">
        <v>77090</v>
      </c>
      <c r="F5" s="56">
        <v>66929</v>
      </c>
    </row>
    <row r="6" spans="1:6" ht="15" customHeight="1" x14ac:dyDescent="0.2">
      <c r="A6" s="192"/>
      <c r="B6" s="195"/>
      <c r="C6" s="54">
        <v>93.512689542449905</v>
      </c>
      <c r="D6" s="54">
        <v>77.404411103239667</v>
      </c>
      <c r="E6" s="55">
        <v>79</v>
      </c>
      <c r="F6" s="54">
        <v>77.8</v>
      </c>
    </row>
    <row r="7" spans="1:6" x14ac:dyDescent="0.2">
      <c r="A7" s="192"/>
      <c r="B7" s="195" t="s">
        <v>26</v>
      </c>
      <c r="C7" s="56">
        <v>808046</v>
      </c>
      <c r="D7" s="56">
        <v>565231</v>
      </c>
      <c r="E7" s="57">
        <v>10195</v>
      </c>
      <c r="F7" s="56">
        <v>10126</v>
      </c>
    </row>
    <row r="8" spans="1:6" x14ac:dyDescent="0.2">
      <c r="A8" s="192"/>
      <c r="B8" s="195"/>
      <c r="C8" s="54">
        <v>5.7154752253204908</v>
      </c>
      <c r="D8" s="54">
        <v>19.862439417962644</v>
      </c>
      <c r="E8" s="55">
        <v>10.5</v>
      </c>
      <c r="F8" s="54">
        <v>11.8</v>
      </c>
    </row>
    <row r="9" spans="1:6" ht="15" customHeight="1" x14ac:dyDescent="0.2">
      <c r="A9" s="192"/>
      <c r="B9" s="195" t="s">
        <v>22</v>
      </c>
      <c r="C9" s="56">
        <v>109121</v>
      </c>
      <c r="D9" s="56">
        <v>65868</v>
      </c>
      <c r="E9" s="57">
        <v>10268</v>
      </c>
      <c r="F9" s="56">
        <v>8949</v>
      </c>
    </row>
    <row r="10" spans="1:6" x14ac:dyDescent="0.2">
      <c r="A10" s="192"/>
      <c r="B10" s="195"/>
      <c r="C10" s="54">
        <v>0.77183523222959738</v>
      </c>
      <c r="D10" s="54">
        <v>2.3146273993860271</v>
      </c>
      <c r="E10" s="55">
        <v>10.5</v>
      </c>
      <c r="F10" s="54">
        <v>10.4</v>
      </c>
    </row>
    <row r="11" spans="1:6" x14ac:dyDescent="0.2">
      <c r="A11" s="193"/>
      <c r="B11" s="196" t="s">
        <v>16</v>
      </c>
      <c r="C11" s="60">
        <v>14137862</v>
      </c>
      <c r="D11" s="60">
        <v>2845728</v>
      </c>
      <c r="E11" s="61">
        <v>97553</v>
      </c>
      <c r="F11" s="60">
        <v>86004</v>
      </c>
    </row>
    <row r="12" spans="1:6" x14ac:dyDescent="0.2">
      <c r="A12" s="194"/>
      <c r="B12" s="196"/>
      <c r="C12" s="58">
        <v>100</v>
      </c>
      <c r="D12" s="58">
        <v>100</v>
      </c>
      <c r="E12" s="59">
        <v>100</v>
      </c>
      <c r="F12" s="58">
        <v>100</v>
      </c>
    </row>
    <row r="13" spans="1:6" x14ac:dyDescent="0.2">
      <c r="A13" s="183" t="s">
        <v>25</v>
      </c>
      <c r="B13" s="195" t="s">
        <v>24</v>
      </c>
      <c r="C13" s="56">
        <v>3393524</v>
      </c>
      <c r="D13" s="56">
        <v>685843</v>
      </c>
      <c r="E13" s="57">
        <v>12227</v>
      </c>
      <c r="F13" s="56">
        <v>8679</v>
      </c>
    </row>
    <row r="14" spans="1:6" x14ac:dyDescent="0.2">
      <c r="A14" s="184"/>
      <c r="B14" s="195"/>
      <c r="C14" s="54">
        <v>50.567760095785253</v>
      </c>
      <c r="D14" s="54">
        <v>31.409489902512544</v>
      </c>
      <c r="E14" s="55">
        <v>31.1</v>
      </c>
      <c r="F14" s="54">
        <v>25.5</v>
      </c>
    </row>
    <row r="15" spans="1:6" x14ac:dyDescent="0.2">
      <c r="A15" s="184"/>
      <c r="B15" s="195" t="s">
        <v>23</v>
      </c>
      <c r="C15" s="56">
        <v>1820794</v>
      </c>
      <c r="D15" s="56">
        <v>515424</v>
      </c>
      <c r="E15" s="57">
        <v>4711</v>
      </c>
      <c r="F15" s="56">
        <v>4544</v>
      </c>
    </row>
    <row r="16" spans="1:6" x14ac:dyDescent="0.2">
      <c r="A16" s="184"/>
      <c r="B16" s="195"/>
      <c r="C16" s="54">
        <v>27.132112274981761</v>
      </c>
      <c r="D16" s="54">
        <v>23.604723106225926</v>
      </c>
      <c r="E16" s="55">
        <v>12</v>
      </c>
      <c r="F16" s="54">
        <v>13.3</v>
      </c>
    </row>
    <row r="17" spans="1:6" ht="15" customHeight="1" x14ac:dyDescent="0.2">
      <c r="A17" s="184"/>
      <c r="B17" s="197" t="s">
        <v>55</v>
      </c>
      <c r="C17" s="56">
        <v>1433688</v>
      </c>
      <c r="D17" s="56">
        <v>891271</v>
      </c>
      <c r="E17" s="57">
        <v>18754</v>
      </c>
      <c r="F17" s="56">
        <v>17528</v>
      </c>
    </row>
    <row r="18" spans="1:6" x14ac:dyDescent="0.2">
      <c r="A18" s="184"/>
      <c r="B18" s="198"/>
      <c r="C18" s="54">
        <v>21.363747784369927</v>
      </c>
      <c r="D18" s="54">
        <v>40.81727891524082</v>
      </c>
      <c r="E18" s="55">
        <v>47.8</v>
      </c>
      <c r="F18" s="54">
        <v>51.4</v>
      </c>
    </row>
    <row r="19" spans="1:6" ht="15" customHeight="1" x14ac:dyDescent="0.2">
      <c r="A19" s="184"/>
      <c r="B19" s="197" t="s">
        <v>22</v>
      </c>
      <c r="C19" s="56">
        <v>41242</v>
      </c>
      <c r="D19" s="56">
        <v>35410</v>
      </c>
      <c r="E19" s="57">
        <v>3347</v>
      </c>
      <c r="F19" s="56">
        <v>3152</v>
      </c>
    </row>
    <row r="20" spans="1:6" x14ac:dyDescent="0.2">
      <c r="A20" s="184"/>
      <c r="B20" s="198"/>
      <c r="C20" s="54">
        <v>0.61455748121138254</v>
      </c>
      <c r="D20" s="54">
        <v>1.6216614771362219</v>
      </c>
      <c r="E20" s="55">
        <v>8.5</v>
      </c>
      <c r="F20" s="54">
        <v>9.1999999999999993</v>
      </c>
    </row>
    <row r="21" spans="1:6" ht="15" customHeight="1" x14ac:dyDescent="0.2">
      <c r="A21" s="184"/>
      <c r="B21" s="197" t="s">
        <v>21</v>
      </c>
      <c r="C21" s="56">
        <v>21597</v>
      </c>
      <c r="D21" s="56">
        <v>6825</v>
      </c>
      <c r="E21" s="57">
        <v>226</v>
      </c>
      <c r="F21" s="56">
        <v>191</v>
      </c>
    </row>
    <row r="22" spans="1:6" x14ac:dyDescent="0.2">
      <c r="A22" s="184"/>
      <c r="B22" s="198"/>
      <c r="C22" s="54">
        <v>0.32182236365167127</v>
      </c>
      <c r="D22" s="54">
        <v>0.31256254113116955</v>
      </c>
      <c r="E22" s="55">
        <v>0.6</v>
      </c>
      <c r="F22" s="54">
        <v>0.6</v>
      </c>
    </row>
    <row r="23" spans="1:6" x14ac:dyDescent="0.2">
      <c r="A23" s="184"/>
      <c r="B23" s="203" t="s">
        <v>16</v>
      </c>
      <c r="C23" s="60">
        <v>6710845</v>
      </c>
      <c r="D23" s="60">
        <v>2183563</v>
      </c>
      <c r="E23" s="61">
        <v>39265</v>
      </c>
      <c r="F23" s="60">
        <v>34094</v>
      </c>
    </row>
    <row r="24" spans="1:6" x14ac:dyDescent="0.2">
      <c r="A24" s="185"/>
      <c r="B24" s="204"/>
      <c r="C24" s="62">
        <v>100</v>
      </c>
      <c r="D24" s="62">
        <v>100</v>
      </c>
      <c r="E24" s="63">
        <v>100</v>
      </c>
      <c r="F24" s="62">
        <v>100</v>
      </c>
    </row>
    <row r="25" spans="1:6" ht="15" customHeight="1" x14ac:dyDescent="0.2">
      <c r="A25" s="187" t="s">
        <v>20</v>
      </c>
      <c r="B25" s="205" t="s">
        <v>19</v>
      </c>
      <c r="C25" s="56">
        <v>3202514</v>
      </c>
      <c r="D25" s="56">
        <v>931746</v>
      </c>
      <c r="E25" s="57">
        <v>14513</v>
      </c>
      <c r="F25" s="56">
        <v>12239</v>
      </c>
    </row>
    <row r="26" spans="1:6" ht="15" customHeight="1" x14ac:dyDescent="0.2">
      <c r="A26" s="188"/>
      <c r="B26" s="206"/>
      <c r="C26" s="54">
        <v>62.445213217541593</v>
      </c>
      <c r="D26" s="54">
        <v>65.79388331394992</v>
      </c>
      <c r="E26" s="55">
        <v>81.887942221971457</v>
      </c>
      <c r="F26" s="54">
        <v>80.967187086530828</v>
      </c>
    </row>
    <row r="27" spans="1:6" x14ac:dyDescent="0.2">
      <c r="A27" s="188"/>
      <c r="B27" s="205" t="s">
        <v>18</v>
      </c>
      <c r="C27" s="56">
        <v>1859614</v>
      </c>
      <c r="D27" s="56">
        <v>465748</v>
      </c>
      <c r="E27" s="57">
        <v>2838</v>
      </c>
      <c r="F27" s="56">
        <v>2562</v>
      </c>
    </row>
    <row r="28" spans="1:6" x14ac:dyDescent="0.2">
      <c r="A28" s="188"/>
      <c r="B28" s="206"/>
      <c r="C28" s="54">
        <v>36.26026076149094</v>
      </c>
      <c r="D28" s="54">
        <v>32.888114964491983</v>
      </c>
      <c r="E28" s="55">
        <v>16.013090334593468</v>
      </c>
      <c r="F28" s="54">
        <v>16.948928287906853</v>
      </c>
    </row>
    <row r="29" spans="1:6" x14ac:dyDescent="0.2">
      <c r="A29" s="188"/>
      <c r="B29" s="205" t="s">
        <v>17</v>
      </c>
      <c r="C29" s="56">
        <v>66390</v>
      </c>
      <c r="D29" s="56">
        <v>4274</v>
      </c>
      <c r="E29" s="57">
        <v>597</v>
      </c>
      <c r="F29" s="56">
        <v>315</v>
      </c>
    </row>
    <row r="30" spans="1:6" x14ac:dyDescent="0.2">
      <c r="A30" s="188"/>
      <c r="B30" s="206"/>
      <c r="C30" s="54">
        <v>1.2945260209674607</v>
      </c>
      <c r="D30" s="54">
        <v>0.30180226937794413</v>
      </c>
      <c r="E30" s="55">
        <v>3.3685042035772725</v>
      </c>
      <c r="F30" s="54">
        <v>2.0838846255623178</v>
      </c>
    </row>
    <row r="31" spans="1:6" ht="17.25" customHeight="1" x14ac:dyDescent="0.2">
      <c r="A31" s="188"/>
      <c r="B31" s="207" t="s">
        <v>201</v>
      </c>
      <c r="C31" s="61">
        <v>5128518</v>
      </c>
      <c r="D31" s="61">
        <v>1416159</v>
      </c>
      <c r="E31" s="61">
        <v>17723</v>
      </c>
      <c r="F31" s="61">
        <v>14936</v>
      </c>
    </row>
    <row r="32" spans="1:6" x14ac:dyDescent="0.2">
      <c r="A32" s="189"/>
      <c r="B32" s="208"/>
      <c r="C32" s="62">
        <v>100</v>
      </c>
      <c r="D32" s="62">
        <v>100</v>
      </c>
      <c r="E32" s="62">
        <v>100</v>
      </c>
      <c r="F32" s="62">
        <v>100</v>
      </c>
    </row>
    <row r="33" spans="1:6" x14ac:dyDescent="0.2">
      <c r="A33" s="201" t="s">
        <v>16</v>
      </c>
      <c r="B33" s="202"/>
      <c r="C33" s="64">
        <v>25977225</v>
      </c>
      <c r="D33" s="64">
        <v>6445450</v>
      </c>
      <c r="E33" s="65">
        <v>154541</v>
      </c>
      <c r="F33" s="66">
        <v>135034</v>
      </c>
    </row>
    <row r="35" spans="1:6" ht="30" customHeight="1" x14ac:dyDescent="0.2">
      <c r="A35" s="186" t="s">
        <v>202</v>
      </c>
      <c r="B35" s="186"/>
      <c r="C35" s="186"/>
      <c r="D35" s="186"/>
      <c r="E35" s="186"/>
      <c r="F35" s="186"/>
    </row>
    <row r="36" spans="1:6" ht="15" customHeight="1" x14ac:dyDescent="0.2">
      <c r="A36" s="199" t="s">
        <v>203</v>
      </c>
      <c r="B36" s="186"/>
      <c r="C36" s="186"/>
      <c r="D36" s="186"/>
      <c r="E36" s="186"/>
      <c r="F36" s="186"/>
    </row>
    <row r="37" spans="1:6" ht="30" customHeight="1" x14ac:dyDescent="0.2">
      <c r="A37" s="200" t="s">
        <v>15</v>
      </c>
      <c r="B37" s="200"/>
      <c r="C37" s="200"/>
      <c r="D37" s="200"/>
      <c r="E37" s="200"/>
      <c r="F37" s="200"/>
    </row>
  </sheetData>
  <mergeCells count="26">
    <mergeCell ref="A36:F36"/>
    <mergeCell ref="A37:F37"/>
    <mergeCell ref="A33:B33"/>
    <mergeCell ref="C3:D3"/>
    <mergeCell ref="E3:F3"/>
    <mergeCell ref="B23:B24"/>
    <mergeCell ref="B25:B26"/>
    <mergeCell ref="B27:B28"/>
    <mergeCell ref="B29:B30"/>
    <mergeCell ref="B31:B32"/>
    <mergeCell ref="A1:F1"/>
    <mergeCell ref="A13:A24"/>
    <mergeCell ref="A35:F35"/>
    <mergeCell ref="A25:A32"/>
    <mergeCell ref="A3:A4"/>
    <mergeCell ref="B3:B4"/>
    <mergeCell ref="A5:A12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94"/>
  <sheetViews>
    <sheetView topLeftCell="A11" zoomScaleNormal="100" workbookViewId="0">
      <selection activeCell="H38" activeCellId="1" sqref="H30 H38"/>
    </sheetView>
  </sheetViews>
  <sheetFormatPr baseColWidth="10" defaultColWidth="11.42578125" defaultRowHeight="11.25" x14ac:dyDescent="0.2"/>
  <cols>
    <col min="1" max="1" width="13.85546875" style="67" customWidth="1"/>
    <col min="2" max="2" width="14.7109375" style="67" customWidth="1"/>
    <col min="3" max="3" width="28.140625" style="67" customWidth="1"/>
    <col min="4" max="4" width="43.42578125" style="67" customWidth="1"/>
    <col min="5" max="6" width="11.140625" style="67" customWidth="1"/>
    <col min="7" max="16384" width="11.42578125" style="67"/>
  </cols>
  <sheetData>
    <row r="1" spans="1:12" x14ac:dyDescent="0.2">
      <c r="A1" s="100" t="s">
        <v>208</v>
      </c>
    </row>
    <row r="3" spans="1:12" ht="15" customHeight="1" x14ac:dyDescent="0.2">
      <c r="A3" s="217" t="s">
        <v>54</v>
      </c>
      <c r="B3" s="217" t="s">
        <v>53</v>
      </c>
      <c r="C3" s="217" t="s">
        <v>52</v>
      </c>
      <c r="D3" s="217" t="s">
        <v>89</v>
      </c>
      <c r="E3" s="211" t="s">
        <v>29</v>
      </c>
      <c r="F3" s="212"/>
      <c r="G3" s="212"/>
      <c r="H3" s="213"/>
      <c r="I3" s="214" t="s">
        <v>144</v>
      </c>
      <c r="J3" s="215"/>
      <c r="K3" s="215"/>
      <c r="L3" s="216"/>
    </row>
    <row r="4" spans="1:12" ht="15" customHeight="1" x14ac:dyDescent="0.2">
      <c r="A4" s="217"/>
      <c r="B4" s="217"/>
      <c r="C4" s="217"/>
      <c r="D4" s="217"/>
      <c r="E4" s="209" t="s">
        <v>16</v>
      </c>
      <c r="F4" s="209"/>
      <c r="G4" s="209" t="s">
        <v>204</v>
      </c>
      <c r="H4" s="209"/>
      <c r="I4" s="210" t="s">
        <v>16</v>
      </c>
      <c r="J4" s="210"/>
      <c r="K4" s="210" t="s">
        <v>28</v>
      </c>
      <c r="L4" s="210"/>
    </row>
    <row r="5" spans="1:12" x14ac:dyDescent="0.2">
      <c r="A5" s="217"/>
      <c r="B5" s="217"/>
      <c r="C5" s="217"/>
      <c r="D5" s="217"/>
      <c r="E5" s="68" t="s">
        <v>90</v>
      </c>
      <c r="F5" s="68" t="s">
        <v>91</v>
      </c>
      <c r="G5" s="68" t="s">
        <v>90</v>
      </c>
      <c r="H5" s="68" t="s">
        <v>91</v>
      </c>
      <c r="I5" s="69" t="s">
        <v>161</v>
      </c>
      <c r="J5" s="70" t="s">
        <v>91</v>
      </c>
      <c r="K5" s="69" t="s">
        <v>161</v>
      </c>
      <c r="L5" s="70" t="s">
        <v>91</v>
      </c>
    </row>
    <row r="6" spans="1:12" ht="24" customHeight="1" x14ac:dyDescent="0.2">
      <c r="A6" s="219" t="s">
        <v>51</v>
      </c>
      <c r="B6" s="219" t="s">
        <v>45</v>
      </c>
      <c r="C6" s="71" t="s">
        <v>153</v>
      </c>
      <c r="D6" s="72" t="s">
        <v>92</v>
      </c>
      <c r="E6" s="73">
        <v>72</v>
      </c>
      <c r="F6" s="74">
        <v>1.403914347185678E-3</v>
      </c>
      <c r="G6" s="75">
        <v>0</v>
      </c>
      <c r="H6" s="76">
        <v>0</v>
      </c>
      <c r="I6" s="77">
        <v>1</v>
      </c>
      <c r="J6" s="78">
        <v>5.6423856006300004E-3</v>
      </c>
      <c r="K6" s="79">
        <v>0</v>
      </c>
      <c r="L6" s="80">
        <v>0</v>
      </c>
    </row>
    <row r="7" spans="1:12" x14ac:dyDescent="0.2">
      <c r="A7" s="219"/>
      <c r="B7" s="219"/>
      <c r="C7" s="219" t="s">
        <v>93</v>
      </c>
      <c r="D7" s="72" t="s">
        <v>94</v>
      </c>
      <c r="E7" s="73">
        <v>29281</v>
      </c>
      <c r="F7" s="74">
        <v>0.57094466666588672</v>
      </c>
      <c r="G7" s="73">
        <v>8932</v>
      </c>
      <c r="H7" s="76">
        <v>0.63072013806359317</v>
      </c>
      <c r="I7" s="77">
        <v>39</v>
      </c>
      <c r="J7" s="78">
        <v>0.22005303842464999</v>
      </c>
      <c r="K7" s="77">
        <v>39</v>
      </c>
      <c r="L7" s="80">
        <v>0.26111408677021963</v>
      </c>
    </row>
    <row r="8" spans="1:12" x14ac:dyDescent="0.2">
      <c r="A8" s="219"/>
      <c r="B8" s="219"/>
      <c r="C8" s="219"/>
      <c r="D8" s="72" t="s">
        <v>95</v>
      </c>
      <c r="E8" s="73">
        <v>5916</v>
      </c>
      <c r="F8" s="74">
        <v>0.11535496219375654</v>
      </c>
      <c r="G8" s="73">
        <v>200</v>
      </c>
      <c r="H8" s="76">
        <v>1.4122707972762945E-2</v>
      </c>
      <c r="I8" s="77">
        <v>3</v>
      </c>
      <c r="J8" s="78">
        <v>1.69271568019E-2</v>
      </c>
      <c r="K8" s="77">
        <v>3</v>
      </c>
      <c r="L8" s="80">
        <v>2.0085698982324585E-2</v>
      </c>
    </row>
    <row r="9" spans="1:12" x14ac:dyDescent="0.2">
      <c r="A9" s="219"/>
      <c r="B9" s="219"/>
      <c r="C9" s="219"/>
      <c r="D9" s="72" t="s">
        <v>96</v>
      </c>
      <c r="E9" s="73">
        <v>4975</v>
      </c>
      <c r="F9" s="74">
        <v>9.7006581628454852E-2</v>
      </c>
      <c r="G9" s="73">
        <v>1098</v>
      </c>
      <c r="H9" s="76">
        <v>7.7533666770468565E-2</v>
      </c>
      <c r="I9" s="77">
        <v>11</v>
      </c>
      <c r="J9" s="78">
        <v>6.2066241606949998E-2</v>
      </c>
      <c r="K9" s="77">
        <v>8</v>
      </c>
      <c r="L9" s="80">
        <v>5.3561863952865559E-2</v>
      </c>
    </row>
    <row r="10" spans="1:12" x14ac:dyDescent="0.2">
      <c r="A10" s="219"/>
      <c r="B10" s="219"/>
      <c r="C10" s="219"/>
      <c r="D10" s="72" t="s">
        <v>97</v>
      </c>
      <c r="E10" s="73">
        <v>35310</v>
      </c>
      <c r="F10" s="74">
        <v>0.68850299443230967</v>
      </c>
      <c r="G10" s="73">
        <v>10285</v>
      </c>
      <c r="H10" s="76">
        <v>0.72626025749933443</v>
      </c>
      <c r="I10" s="77">
        <v>40</v>
      </c>
      <c r="J10" s="78">
        <v>0.22569542402528001</v>
      </c>
      <c r="K10" s="77">
        <v>39</v>
      </c>
      <c r="L10" s="80">
        <v>0.26111408677021963</v>
      </c>
    </row>
    <row r="11" spans="1:12" x14ac:dyDescent="0.2">
      <c r="A11" s="219"/>
      <c r="B11" s="219"/>
      <c r="C11" s="219"/>
      <c r="D11" s="72" t="s">
        <v>98</v>
      </c>
      <c r="E11" s="73">
        <v>165429</v>
      </c>
      <c r="F11" s="74">
        <v>3.2256687019524937</v>
      </c>
      <c r="G11" s="73">
        <v>73414</v>
      </c>
      <c r="H11" s="76">
        <v>5.1840224155620946</v>
      </c>
      <c r="I11" s="77">
        <v>306</v>
      </c>
      <c r="J11" s="78">
        <v>1.7265699937933801</v>
      </c>
      <c r="K11" s="77">
        <v>303</v>
      </c>
      <c r="L11" s="80">
        <v>2.0286555972147831</v>
      </c>
    </row>
    <row r="12" spans="1:12" x14ac:dyDescent="0.2">
      <c r="A12" s="219"/>
      <c r="B12" s="219"/>
      <c r="C12" s="219"/>
      <c r="D12" s="72" t="s">
        <v>99</v>
      </c>
      <c r="E12" s="73">
        <v>3452</v>
      </c>
      <c r="F12" s="74">
        <v>6.7309893423402239E-2</v>
      </c>
      <c r="G12" s="73">
        <v>2023</v>
      </c>
      <c r="H12" s="76">
        <v>0.14285119114449718</v>
      </c>
      <c r="I12" s="77">
        <v>8</v>
      </c>
      <c r="J12" s="78">
        <v>4.5139084805060001E-2</v>
      </c>
      <c r="K12" s="77">
        <v>8</v>
      </c>
      <c r="L12" s="80">
        <v>5.3561863952865559E-2</v>
      </c>
    </row>
    <row r="13" spans="1:12" x14ac:dyDescent="0.2">
      <c r="A13" s="219"/>
      <c r="B13" s="219"/>
      <c r="C13" s="219"/>
      <c r="D13" s="72" t="s">
        <v>100</v>
      </c>
      <c r="E13" s="73">
        <v>387256</v>
      </c>
      <c r="F13" s="74">
        <v>7.5510313115796812</v>
      </c>
      <c r="G13" s="73">
        <v>86157</v>
      </c>
      <c r="H13" s="76">
        <v>6.0838507540466855</v>
      </c>
      <c r="I13" s="77">
        <v>290</v>
      </c>
      <c r="J13" s="78">
        <v>1.63629182418327</v>
      </c>
      <c r="K13" s="77">
        <v>290</v>
      </c>
      <c r="L13" s="80">
        <v>1.9416175682913765</v>
      </c>
    </row>
    <row r="14" spans="1:12" ht="15" customHeight="1" x14ac:dyDescent="0.2">
      <c r="A14" s="219"/>
      <c r="B14" s="219"/>
      <c r="C14" s="219"/>
      <c r="D14" s="72" t="s">
        <v>101</v>
      </c>
      <c r="E14" s="73">
        <v>250211</v>
      </c>
      <c r="F14" s="74">
        <v>4.878816843384385</v>
      </c>
      <c r="G14" s="73">
        <v>43685</v>
      </c>
      <c r="H14" s="76">
        <v>3.0847524889507461</v>
      </c>
      <c r="I14" s="77">
        <v>166</v>
      </c>
      <c r="J14" s="78">
        <v>0.93663600970490002</v>
      </c>
      <c r="K14" s="77">
        <v>166</v>
      </c>
      <c r="L14" s="80">
        <v>1.1114086770219604</v>
      </c>
    </row>
    <row r="15" spans="1:12" x14ac:dyDescent="0.2">
      <c r="A15" s="219"/>
      <c r="B15" s="219"/>
      <c r="C15" s="219" t="s">
        <v>102</v>
      </c>
      <c r="D15" s="72" t="s">
        <v>151</v>
      </c>
      <c r="E15" s="73">
        <v>171</v>
      </c>
      <c r="F15" s="74">
        <v>3.3342965745659855E-3</v>
      </c>
      <c r="G15" s="75">
        <v>0</v>
      </c>
      <c r="H15" s="76">
        <v>0</v>
      </c>
      <c r="I15" s="77">
        <v>1</v>
      </c>
      <c r="J15" s="78">
        <v>5.6423856006300004E-3</v>
      </c>
      <c r="K15" s="79">
        <v>0</v>
      </c>
      <c r="L15" s="80">
        <v>0</v>
      </c>
    </row>
    <row r="16" spans="1:12" ht="15" customHeight="1" x14ac:dyDescent="0.2">
      <c r="A16" s="219"/>
      <c r="B16" s="219"/>
      <c r="C16" s="219"/>
      <c r="D16" s="72" t="s">
        <v>103</v>
      </c>
      <c r="E16" s="73">
        <v>359</v>
      </c>
      <c r="F16" s="74">
        <v>7.0000729255508118E-3</v>
      </c>
      <c r="G16" s="73">
        <v>186</v>
      </c>
      <c r="H16" s="76">
        <v>1.3134118414669538E-2</v>
      </c>
      <c r="I16" s="77">
        <v>1</v>
      </c>
      <c r="J16" s="78">
        <v>5.6423856006300004E-3</v>
      </c>
      <c r="K16" s="77">
        <v>1</v>
      </c>
      <c r="L16" s="80">
        <v>6.6952329941081948E-3</v>
      </c>
    </row>
    <row r="17" spans="1:12" x14ac:dyDescent="0.2">
      <c r="A17" s="219"/>
      <c r="B17" s="219"/>
      <c r="C17" s="219"/>
      <c r="D17" s="72" t="s">
        <v>104</v>
      </c>
      <c r="E17" s="73">
        <v>466</v>
      </c>
      <c r="F17" s="74">
        <v>9.0864456359517499E-3</v>
      </c>
      <c r="G17" s="75">
        <v>0</v>
      </c>
      <c r="H17" s="76">
        <v>0</v>
      </c>
      <c r="I17" s="77">
        <v>5</v>
      </c>
      <c r="J17" s="78">
        <v>2.8211928003160001E-2</v>
      </c>
      <c r="K17" s="79">
        <v>0</v>
      </c>
      <c r="L17" s="80">
        <v>0</v>
      </c>
    </row>
    <row r="18" spans="1:12" x14ac:dyDescent="0.2">
      <c r="A18" s="219"/>
      <c r="B18" s="219"/>
      <c r="C18" s="219"/>
      <c r="D18" s="72" t="s">
        <v>105</v>
      </c>
      <c r="E18" s="73">
        <v>586</v>
      </c>
      <c r="F18" s="74">
        <v>1.1426302881261214E-2</v>
      </c>
      <c r="G18" s="73">
        <v>102</v>
      </c>
      <c r="H18" s="76">
        <v>7.2025810661091021E-3</v>
      </c>
      <c r="I18" s="77">
        <v>3</v>
      </c>
      <c r="J18" s="78">
        <v>1.69271568019E-2</v>
      </c>
      <c r="K18" s="77">
        <v>2</v>
      </c>
      <c r="L18" s="80">
        <v>1.339046598821639E-2</v>
      </c>
    </row>
    <row r="19" spans="1:12" x14ac:dyDescent="0.2">
      <c r="A19" s="219"/>
      <c r="B19" s="219" t="s">
        <v>42</v>
      </c>
      <c r="C19" s="219" t="s">
        <v>106</v>
      </c>
      <c r="D19" s="72" t="s">
        <v>107</v>
      </c>
      <c r="E19" s="73">
        <v>5352</v>
      </c>
      <c r="F19" s="74">
        <v>0.10435763314080208</v>
      </c>
      <c r="G19" s="73">
        <v>115</v>
      </c>
      <c r="H19" s="76">
        <v>8.1205570843386927E-3</v>
      </c>
      <c r="I19" s="77">
        <v>3</v>
      </c>
      <c r="J19" s="78">
        <v>1.69271568019E-2</v>
      </c>
      <c r="K19" s="77">
        <v>3</v>
      </c>
      <c r="L19" s="80">
        <v>2.0085698982324585E-2</v>
      </c>
    </row>
    <row r="20" spans="1:12" x14ac:dyDescent="0.2">
      <c r="A20" s="219"/>
      <c r="B20" s="219"/>
      <c r="C20" s="219"/>
      <c r="D20" s="72" t="s">
        <v>108</v>
      </c>
      <c r="E20" s="73">
        <v>50911</v>
      </c>
      <c r="F20" s="74">
        <v>0.99270393513291766</v>
      </c>
      <c r="G20" s="73">
        <v>5754</v>
      </c>
      <c r="H20" s="76">
        <v>0.40631030837638998</v>
      </c>
      <c r="I20" s="77">
        <v>33</v>
      </c>
      <c r="J20" s="78">
        <v>0.18619872482085001</v>
      </c>
      <c r="K20" s="77">
        <v>33</v>
      </c>
      <c r="L20" s="80">
        <v>0.22094268880557044</v>
      </c>
    </row>
    <row r="21" spans="1:12" x14ac:dyDescent="0.2">
      <c r="A21" s="219"/>
      <c r="B21" s="219"/>
      <c r="C21" s="219"/>
      <c r="D21" s="72" t="s">
        <v>109</v>
      </c>
      <c r="E21" s="73">
        <v>93026</v>
      </c>
      <c r="F21" s="74">
        <v>1.8138963341846515</v>
      </c>
      <c r="G21" s="73">
        <v>4936</v>
      </c>
      <c r="H21" s="76">
        <v>0.34854843276778946</v>
      </c>
      <c r="I21" s="77">
        <v>20</v>
      </c>
      <c r="J21" s="78">
        <v>0.11284771201264</v>
      </c>
      <c r="K21" s="77">
        <v>20</v>
      </c>
      <c r="L21" s="80">
        <v>0.13390465988216391</v>
      </c>
    </row>
    <row r="22" spans="1:12" x14ac:dyDescent="0.2">
      <c r="A22" s="219"/>
      <c r="B22" s="219" t="s">
        <v>110</v>
      </c>
      <c r="C22" s="218" t="s">
        <v>111</v>
      </c>
      <c r="D22" s="72" t="s">
        <v>112</v>
      </c>
      <c r="E22" s="73">
        <v>2918</v>
      </c>
      <c r="F22" s="74">
        <v>5.6897528681775132E-2</v>
      </c>
      <c r="G22" s="73">
        <v>56</v>
      </c>
      <c r="H22" s="76">
        <v>3.9543582323736245E-3</v>
      </c>
      <c r="I22" s="77">
        <v>13</v>
      </c>
      <c r="J22" s="78">
        <v>7.3351012808219998E-2</v>
      </c>
      <c r="K22" s="77">
        <v>10</v>
      </c>
      <c r="L22" s="80">
        <v>6.6952329941081953E-2</v>
      </c>
    </row>
    <row r="23" spans="1:12" x14ac:dyDescent="0.2">
      <c r="A23" s="219"/>
      <c r="B23" s="219"/>
      <c r="C23" s="218"/>
      <c r="D23" s="72" t="s">
        <v>113</v>
      </c>
      <c r="E23" s="73">
        <v>634</v>
      </c>
      <c r="F23" s="74">
        <v>1.2362245779384998E-2</v>
      </c>
      <c r="G23" s="75">
        <v>0</v>
      </c>
      <c r="H23" s="76">
        <v>0</v>
      </c>
      <c r="I23" s="77">
        <v>3</v>
      </c>
      <c r="J23" s="78">
        <v>1.69271568019E-2</v>
      </c>
      <c r="K23" s="79">
        <v>0</v>
      </c>
      <c r="L23" s="80">
        <v>0</v>
      </c>
    </row>
    <row r="24" spans="1:12" x14ac:dyDescent="0.2">
      <c r="A24" s="219"/>
      <c r="B24" s="219"/>
      <c r="C24" s="72" t="s">
        <v>114</v>
      </c>
      <c r="D24" s="72" t="s">
        <v>115</v>
      </c>
      <c r="E24" s="73">
        <v>59512</v>
      </c>
      <c r="F24" s="74">
        <v>1.1604132031904735</v>
      </c>
      <c r="G24" s="73">
        <v>2294</v>
      </c>
      <c r="H24" s="76">
        <v>0.16198746044759096</v>
      </c>
      <c r="I24" s="77">
        <v>19</v>
      </c>
      <c r="J24" s="78">
        <v>0.10720532641201</v>
      </c>
      <c r="K24" s="77">
        <v>19</v>
      </c>
      <c r="L24" s="80">
        <v>0.1272094268880557</v>
      </c>
    </row>
    <row r="25" spans="1:12" x14ac:dyDescent="0.2">
      <c r="A25" s="219" t="s">
        <v>46</v>
      </c>
      <c r="B25" s="219" t="s">
        <v>45</v>
      </c>
      <c r="C25" s="218" t="s">
        <v>116</v>
      </c>
      <c r="D25" s="72" t="s">
        <v>117</v>
      </c>
      <c r="E25" s="73">
        <v>22707</v>
      </c>
      <c r="F25" s="74">
        <v>0.4427594872436833</v>
      </c>
      <c r="G25" s="73">
        <v>881</v>
      </c>
      <c r="H25" s="76">
        <v>6.2210528620020772E-2</v>
      </c>
      <c r="I25" s="77">
        <v>22</v>
      </c>
      <c r="J25" s="78">
        <v>0.1241324832139</v>
      </c>
      <c r="K25" s="77">
        <v>20</v>
      </c>
      <c r="L25" s="80">
        <v>0.13390465988216391</v>
      </c>
    </row>
    <row r="26" spans="1:12" x14ac:dyDescent="0.2">
      <c r="A26" s="219"/>
      <c r="B26" s="219"/>
      <c r="C26" s="218"/>
      <c r="D26" s="72" t="s">
        <v>118</v>
      </c>
      <c r="E26" s="73">
        <v>103</v>
      </c>
      <c r="F26" s="74">
        <v>2.0083774688906229E-3</v>
      </c>
      <c r="G26" s="73">
        <v>1</v>
      </c>
      <c r="H26" s="76">
        <v>7.0613539863814727E-5</v>
      </c>
      <c r="I26" s="77">
        <v>1</v>
      </c>
      <c r="J26" s="78">
        <v>5.6423856006300004E-3</v>
      </c>
      <c r="K26" s="77">
        <v>1</v>
      </c>
      <c r="L26" s="80">
        <v>6.6952329941081948E-3</v>
      </c>
    </row>
    <row r="27" spans="1:12" x14ac:dyDescent="0.2">
      <c r="A27" s="219"/>
      <c r="B27" s="219"/>
      <c r="C27" s="218" t="s">
        <v>119</v>
      </c>
      <c r="D27" s="72" t="s">
        <v>120</v>
      </c>
      <c r="E27" s="73">
        <v>4553</v>
      </c>
      <c r="F27" s="74">
        <v>8.877808364911656E-2</v>
      </c>
      <c r="G27" s="73">
        <v>3778</v>
      </c>
      <c r="H27" s="76">
        <v>0.26677795360549206</v>
      </c>
      <c r="I27" s="77">
        <v>48</v>
      </c>
      <c r="J27" s="78">
        <v>0.27083450883033</v>
      </c>
      <c r="K27" s="77">
        <v>48</v>
      </c>
      <c r="L27" s="80">
        <v>0.32137118371719336</v>
      </c>
    </row>
    <row r="28" spans="1:12" x14ac:dyDescent="0.2">
      <c r="A28" s="219"/>
      <c r="B28" s="219"/>
      <c r="C28" s="218"/>
      <c r="D28" s="125" t="s">
        <v>121</v>
      </c>
      <c r="E28" s="126">
        <v>572159</v>
      </c>
      <c r="F28" s="127">
        <v>11.156419846825145</v>
      </c>
      <c r="G28" s="126">
        <v>207211</v>
      </c>
      <c r="H28" s="128">
        <v>14.631902208720913</v>
      </c>
      <c r="I28" s="77">
        <v>1912</v>
      </c>
      <c r="J28" s="78">
        <v>10.788241268408299</v>
      </c>
      <c r="K28" s="77">
        <v>1888</v>
      </c>
      <c r="L28" s="80">
        <v>12.640599892876272</v>
      </c>
    </row>
    <row r="29" spans="1:12" x14ac:dyDescent="0.2">
      <c r="A29" s="219"/>
      <c r="B29" s="219"/>
      <c r="C29" s="218"/>
      <c r="D29" s="125" t="s">
        <v>123</v>
      </c>
      <c r="E29" s="126">
        <v>429</v>
      </c>
      <c r="F29" s="127">
        <v>8.3649896519813333E-3</v>
      </c>
      <c r="G29" s="126">
        <v>1</v>
      </c>
      <c r="H29" s="128">
        <v>7.0613539863814727E-5</v>
      </c>
      <c r="I29" s="77">
        <v>8</v>
      </c>
      <c r="J29" s="78">
        <v>4.5139084805060001E-2</v>
      </c>
      <c r="K29" s="77">
        <v>1</v>
      </c>
      <c r="L29" s="80">
        <v>6.6952329941081948E-3</v>
      </c>
    </row>
    <row r="30" spans="1:12" x14ac:dyDescent="0.2">
      <c r="A30" s="219"/>
      <c r="B30" s="219"/>
      <c r="C30" s="218"/>
      <c r="D30" s="125" t="s">
        <v>124</v>
      </c>
      <c r="E30" s="126">
        <v>183282</v>
      </c>
      <c r="F30" s="127">
        <v>3.5737809636234097</v>
      </c>
      <c r="G30" s="126">
        <v>129886</v>
      </c>
      <c r="H30" s="128">
        <v>9.1717102387514391</v>
      </c>
      <c r="I30" s="77">
        <v>1910</v>
      </c>
      <c r="J30" s="78">
        <v>10.776956497206999</v>
      </c>
      <c r="K30" s="77">
        <v>1895</v>
      </c>
      <c r="L30" s="80">
        <v>12.687466523835027</v>
      </c>
    </row>
    <row r="31" spans="1:12" x14ac:dyDescent="0.2">
      <c r="A31" s="219"/>
      <c r="B31" s="219" t="s">
        <v>42</v>
      </c>
      <c r="C31" s="218" t="s">
        <v>125</v>
      </c>
      <c r="D31" s="125" t="s">
        <v>126</v>
      </c>
      <c r="E31" s="126">
        <v>1759</v>
      </c>
      <c r="F31" s="127">
        <v>3.4298407454161219E-2</v>
      </c>
      <c r="G31" s="126">
        <v>1066</v>
      </c>
      <c r="H31" s="128">
        <v>7.5274033494826503E-2</v>
      </c>
      <c r="I31" s="77">
        <v>19</v>
      </c>
      <c r="J31" s="78">
        <v>0.10720532641201</v>
      </c>
      <c r="K31" s="77">
        <v>17</v>
      </c>
      <c r="L31" s="80">
        <v>0.11381896089983931</v>
      </c>
    </row>
    <row r="32" spans="1:12" x14ac:dyDescent="0.2">
      <c r="A32" s="219"/>
      <c r="B32" s="219"/>
      <c r="C32" s="218"/>
      <c r="D32" s="125" t="s">
        <v>121</v>
      </c>
      <c r="E32" s="126">
        <v>37274</v>
      </c>
      <c r="F32" s="127">
        <v>0.72679865801387455</v>
      </c>
      <c r="G32" s="126">
        <v>2837</v>
      </c>
      <c r="H32" s="128">
        <v>0.20033061259364238</v>
      </c>
      <c r="I32" s="77">
        <v>3</v>
      </c>
      <c r="J32" s="78">
        <v>1.69271568019E-2</v>
      </c>
      <c r="K32" s="77">
        <v>2</v>
      </c>
      <c r="L32" s="80">
        <v>1.339046598821639E-2</v>
      </c>
    </row>
    <row r="33" spans="1:12" x14ac:dyDescent="0.2">
      <c r="A33" s="219"/>
      <c r="B33" s="219"/>
      <c r="C33" s="218"/>
      <c r="D33" s="125" t="s">
        <v>127</v>
      </c>
      <c r="E33" s="126">
        <v>377036</v>
      </c>
      <c r="F33" s="127">
        <v>7.3517534695208244</v>
      </c>
      <c r="G33" s="126">
        <v>132772</v>
      </c>
      <c r="H33" s="128">
        <v>9.3755009147984083</v>
      </c>
      <c r="I33" s="77">
        <v>653</v>
      </c>
      <c r="J33" s="78">
        <v>3.6844777972126601</v>
      </c>
      <c r="K33" s="77">
        <v>650</v>
      </c>
      <c r="L33" s="80">
        <v>4.3519014461703271</v>
      </c>
    </row>
    <row r="34" spans="1:12" x14ac:dyDescent="0.2">
      <c r="A34" s="219"/>
      <c r="B34" s="219"/>
      <c r="C34" s="218"/>
      <c r="D34" s="125" t="s">
        <v>128</v>
      </c>
      <c r="E34" s="126">
        <v>256841</v>
      </c>
      <c r="F34" s="127">
        <v>5.0080939561877331</v>
      </c>
      <c r="G34" s="126">
        <v>66899</v>
      </c>
      <c r="H34" s="128">
        <v>4.7239752033493412</v>
      </c>
      <c r="I34" s="77">
        <v>276</v>
      </c>
      <c r="J34" s="78">
        <v>1.55729842577442</v>
      </c>
      <c r="K34" s="77">
        <v>276</v>
      </c>
      <c r="L34" s="80">
        <v>1.8478843063738617</v>
      </c>
    </row>
    <row r="35" spans="1:12" x14ac:dyDescent="0.2">
      <c r="A35" s="219"/>
      <c r="B35" s="219"/>
      <c r="C35" s="218"/>
      <c r="D35" s="125" t="s">
        <v>129</v>
      </c>
      <c r="E35" s="126">
        <v>712846</v>
      </c>
      <c r="F35" s="127">
        <v>13.899648982415583</v>
      </c>
      <c r="G35" s="126">
        <v>258917</v>
      </c>
      <c r="H35" s="128">
        <v>18.283045900919319</v>
      </c>
      <c r="I35" s="77">
        <v>1202</v>
      </c>
      <c r="J35" s="78">
        <v>6.7821474919596003</v>
      </c>
      <c r="K35" s="77">
        <v>1184</v>
      </c>
      <c r="L35" s="80">
        <v>7.927155865024103</v>
      </c>
    </row>
    <row r="36" spans="1:12" x14ac:dyDescent="0.2">
      <c r="A36" s="219"/>
      <c r="B36" s="219"/>
      <c r="C36" s="218"/>
      <c r="D36" s="125" t="s">
        <v>122</v>
      </c>
      <c r="E36" s="126">
        <v>149591</v>
      </c>
      <c r="F36" s="127">
        <v>2.9168465431923996</v>
      </c>
      <c r="G36" s="126">
        <v>103749</v>
      </c>
      <c r="H36" s="128">
        <v>7.3260841473309135</v>
      </c>
      <c r="I36" s="77">
        <v>1244</v>
      </c>
      <c r="J36" s="78">
        <v>7.0191276871861401</v>
      </c>
      <c r="K36" s="77">
        <v>1227</v>
      </c>
      <c r="L36" s="80">
        <v>8.2150508837707559</v>
      </c>
    </row>
    <row r="37" spans="1:12" x14ac:dyDescent="0.2">
      <c r="A37" s="219"/>
      <c r="B37" s="219"/>
      <c r="C37" s="218"/>
      <c r="D37" s="125" t="s">
        <v>123</v>
      </c>
      <c r="E37" s="126">
        <v>342</v>
      </c>
      <c r="F37" s="127">
        <v>6.6685931491319711E-3</v>
      </c>
      <c r="G37" s="126">
        <v>13</v>
      </c>
      <c r="H37" s="128">
        <v>9.1797601822959137E-4</v>
      </c>
      <c r="I37" s="77">
        <v>3</v>
      </c>
      <c r="J37" s="78">
        <v>1.69271568019E-2</v>
      </c>
      <c r="K37" s="77">
        <v>3</v>
      </c>
      <c r="L37" s="80">
        <v>2.0085698982324585E-2</v>
      </c>
    </row>
    <row r="38" spans="1:12" x14ac:dyDescent="0.2">
      <c r="A38" s="219"/>
      <c r="B38" s="219"/>
      <c r="C38" s="218"/>
      <c r="D38" s="125" t="s">
        <v>124</v>
      </c>
      <c r="E38" s="126">
        <v>3753</v>
      </c>
      <c r="F38" s="127">
        <v>7.3179035347053487E-2</v>
      </c>
      <c r="G38" s="126">
        <v>1775</v>
      </c>
      <c r="H38" s="128">
        <v>0.12533903325827114</v>
      </c>
      <c r="I38" s="77">
        <v>77</v>
      </c>
      <c r="J38" s="78">
        <v>0.43446369124866002</v>
      </c>
      <c r="K38" s="77">
        <v>76</v>
      </c>
      <c r="L38" s="80">
        <v>0.5088377075522228</v>
      </c>
    </row>
    <row r="39" spans="1:12" x14ac:dyDescent="0.2">
      <c r="A39" s="219"/>
      <c r="B39" s="219"/>
      <c r="C39" s="218"/>
      <c r="D39" s="125" t="s">
        <v>130</v>
      </c>
      <c r="E39" s="126">
        <v>120002</v>
      </c>
      <c r="F39" s="127">
        <v>2.339896242930219</v>
      </c>
      <c r="G39" s="126">
        <v>78456</v>
      </c>
      <c r="H39" s="128">
        <v>5.5400558835554481</v>
      </c>
      <c r="I39" s="77">
        <v>3032</v>
      </c>
      <c r="J39" s="78">
        <v>17.107713141116101</v>
      </c>
      <c r="K39" s="77">
        <v>2985</v>
      </c>
      <c r="L39" s="80">
        <v>19.985270487412961</v>
      </c>
    </row>
    <row r="40" spans="1:12" x14ac:dyDescent="0.2">
      <c r="A40" s="219" t="s">
        <v>39</v>
      </c>
      <c r="B40" s="219" t="s">
        <v>39</v>
      </c>
      <c r="C40" s="219" t="s">
        <v>131</v>
      </c>
      <c r="D40" s="125" t="s">
        <v>132</v>
      </c>
      <c r="E40" s="126">
        <v>58728</v>
      </c>
      <c r="F40" s="127">
        <v>1.1451261358544516</v>
      </c>
      <c r="G40" s="126">
        <v>2500</v>
      </c>
      <c r="H40" s="128">
        <v>0.17653384965953681</v>
      </c>
      <c r="I40" s="77">
        <v>5</v>
      </c>
      <c r="J40" s="78">
        <v>2.8211928003160001E-2</v>
      </c>
      <c r="K40" s="77">
        <v>5</v>
      </c>
      <c r="L40" s="80">
        <v>3.3476164970540977E-2</v>
      </c>
    </row>
    <row r="41" spans="1:12" x14ac:dyDescent="0.2">
      <c r="A41" s="219"/>
      <c r="B41" s="219"/>
      <c r="C41" s="219"/>
      <c r="D41" s="125" t="s">
        <v>133</v>
      </c>
      <c r="E41" s="126">
        <v>51645</v>
      </c>
      <c r="F41" s="127">
        <v>1.0070160619500603</v>
      </c>
      <c r="G41" s="126">
        <v>825</v>
      </c>
      <c r="H41" s="128">
        <v>5.8256170387647153E-2</v>
      </c>
      <c r="I41" s="77">
        <v>9</v>
      </c>
      <c r="J41" s="78">
        <v>5.0781470405689998E-2</v>
      </c>
      <c r="K41" s="77">
        <v>9</v>
      </c>
      <c r="L41" s="80">
        <v>6.0257096946973752E-2</v>
      </c>
    </row>
    <row r="42" spans="1:12" x14ac:dyDescent="0.2">
      <c r="A42" s="219"/>
      <c r="B42" s="219"/>
      <c r="C42" s="71" t="s">
        <v>134</v>
      </c>
      <c r="D42" s="125" t="s">
        <v>135</v>
      </c>
      <c r="E42" s="126">
        <v>517863</v>
      </c>
      <c r="F42" s="127">
        <v>10.097712438564123</v>
      </c>
      <c r="G42" s="126">
        <v>101112</v>
      </c>
      <c r="H42" s="128">
        <v>7.1398762427100344</v>
      </c>
      <c r="I42" s="77">
        <v>531</v>
      </c>
      <c r="J42" s="78">
        <v>2.9961067539355599</v>
      </c>
      <c r="K42" s="77">
        <v>514</v>
      </c>
      <c r="L42" s="80">
        <v>3.4413497589716124</v>
      </c>
    </row>
    <row r="43" spans="1:12" x14ac:dyDescent="0.2">
      <c r="A43" s="219" t="s">
        <v>37</v>
      </c>
      <c r="B43" s="72" t="s">
        <v>34</v>
      </c>
      <c r="C43" s="72" t="s">
        <v>33</v>
      </c>
      <c r="D43" s="72" t="s">
        <v>136</v>
      </c>
      <c r="E43" s="73">
        <v>882063</v>
      </c>
      <c r="F43" s="74">
        <v>17.199179178078346</v>
      </c>
      <c r="G43" s="73">
        <v>56648</v>
      </c>
      <c r="H43" s="76">
        <v>4.0001158062053763</v>
      </c>
      <c r="I43" s="77">
        <v>5455</v>
      </c>
      <c r="J43" s="78">
        <v>30.779213451447301</v>
      </c>
      <c r="K43" s="77">
        <v>2847</v>
      </c>
      <c r="L43" s="80">
        <v>19.06132833422603</v>
      </c>
    </row>
    <row r="44" spans="1:12" x14ac:dyDescent="0.2">
      <c r="A44" s="219"/>
      <c r="B44" s="219" t="s">
        <v>36</v>
      </c>
      <c r="C44" s="218" t="s">
        <v>137</v>
      </c>
      <c r="D44" s="72" t="s">
        <v>138</v>
      </c>
      <c r="E44" s="73">
        <v>39876</v>
      </c>
      <c r="F44" s="74">
        <v>0.7775345626163348</v>
      </c>
      <c r="G44" s="73">
        <v>15775</v>
      </c>
      <c r="H44" s="76">
        <v>1.1139285913516772</v>
      </c>
      <c r="I44" s="77">
        <v>242</v>
      </c>
      <c r="J44" s="78">
        <v>1.3654573153529299</v>
      </c>
      <c r="K44" s="77">
        <v>240</v>
      </c>
      <c r="L44" s="80">
        <v>1.6068559185859668</v>
      </c>
    </row>
    <row r="45" spans="1:12" x14ac:dyDescent="0.2">
      <c r="A45" s="219"/>
      <c r="B45" s="219"/>
      <c r="C45" s="218"/>
      <c r="D45" s="72" t="s">
        <v>139</v>
      </c>
      <c r="E45" s="73">
        <v>39829</v>
      </c>
      <c r="F45" s="74">
        <v>0.77661811852858864</v>
      </c>
      <c r="G45" s="73">
        <v>8092</v>
      </c>
      <c r="H45" s="76">
        <v>0.57140476457798872</v>
      </c>
      <c r="I45" s="77">
        <v>106</v>
      </c>
      <c r="J45" s="78">
        <v>0.59809287366699004</v>
      </c>
      <c r="K45" s="77">
        <v>104</v>
      </c>
      <c r="L45" s="80">
        <v>0.69630423138725228</v>
      </c>
    </row>
    <row r="46" spans="1:12" x14ac:dyDescent="0.2">
      <c r="A46" s="220" t="s">
        <v>16</v>
      </c>
      <c r="B46" s="220"/>
      <c r="C46" s="220"/>
      <c r="D46" s="220"/>
      <c r="E46" s="81">
        <v>5128518</v>
      </c>
      <c r="F46" s="82">
        <v>100</v>
      </c>
      <c r="G46" s="81">
        <v>1416159</v>
      </c>
      <c r="H46" s="83">
        <v>100</v>
      </c>
      <c r="I46" s="84">
        <f>SUM(I6:I45)</f>
        <v>17723</v>
      </c>
      <c r="J46" s="85">
        <f>SUM(J6:J45)</f>
        <v>100.00000000000011</v>
      </c>
      <c r="K46" s="84">
        <v>14936</v>
      </c>
      <c r="L46" s="86">
        <v>100</v>
      </c>
    </row>
    <row r="48" spans="1:12" s="101" customFormat="1" ht="15" customHeight="1" x14ac:dyDescent="0.15">
      <c r="A48" s="87" t="s">
        <v>140</v>
      </c>
      <c r="I48" s="124"/>
    </row>
    <row r="49" spans="1:6" s="101" customFormat="1" ht="15" customHeight="1" x14ac:dyDescent="0.15">
      <c r="A49" s="87" t="s">
        <v>205</v>
      </c>
    </row>
    <row r="50" spans="1:6" s="101" customFormat="1" ht="15" customHeight="1" x14ac:dyDescent="0.15">
      <c r="A50" s="88" t="s">
        <v>15</v>
      </c>
    </row>
    <row r="55" spans="1:6" x14ac:dyDescent="0.2">
      <c r="F55" s="76">
        <v>0</v>
      </c>
    </row>
    <row r="56" spans="1:6" x14ac:dyDescent="0.2">
      <c r="F56" s="76">
        <v>0</v>
      </c>
    </row>
    <row r="57" spans="1:6" x14ac:dyDescent="0.2">
      <c r="F57" s="76">
        <v>0</v>
      </c>
    </row>
    <row r="58" spans="1:6" x14ac:dyDescent="0.2">
      <c r="F58" s="76">
        <v>0</v>
      </c>
    </row>
    <row r="59" spans="1:6" x14ac:dyDescent="0.2">
      <c r="F59" s="76">
        <v>7.0613539863814727E-5</v>
      </c>
    </row>
    <row r="60" spans="1:6" x14ac:dyDescent="0.2">
      <c r="F60" s="76">
        <v>7.0613539863814727E-5</v>
      </c>
    </row>
    <row r="61" spans="1:6" x14ac:dyDescent="0.2">
      <c r="F61" s="76">
        <v>9.1797601822959137E-4</v>
      </c>
    </row>
    <row r="62" spans="1:6" x14ac:dyDescent="0.2">
      <c r="F62" s="76">
        <v>3.9543582323736245E-3</v>
      </c>
    </row>
    <row r="63" spans="1:6" x14ac:dyDescent="0.2">
      <c r="F63" s="76">
        <v>7.2025810661091021E-3</v>
      </c>
    </row>
    <row r="64" spans="1:6" x14ac:dyDescent="0.2">
      <c r="F64" s="76">
        <v>8.1205570843386927E-3</v>
      </c>
    </row>
    <row r="65" spans="6:6" x14ac:dyDescent="0.2">
      <c r="F65" s="76">
        <v>1.3134118414669538E-2</v>
      </c>
    </row>
    <row r="66" spans="6:6" x14ac:dyDescent="0.2">
      <c r="F66" s="76">
        <v>1.4122707972762945E-2</v>
      </c>
    </row>
    <row r="67" spans="6:6" x14ac:dyDescent="0.2">
      <c r="F67" s="76">
        <v>5.8256170387647153E-2</v>
      </c>
    </row>
    <row r="68" spans="6:6" x14ac:dyDescent="0.2">
      <c r="F68" s="76">
        <v>6.2210528620020772E-2</v>
      </c>
    </row>
    <row r="69" spans="6:6" x14ac:dyDescent="0.2">
      <c r="F69" s="76">
        <v>7.5274033494826503E-2</v>
      </c>
    </row>
    <row r="70" spans="6:6" x14ac:dyDescent="0.2">
      <c r="F70" s="76">
        <v>7.7533666770468565E-2</v>
      </c>
    </row>
    <row r="71" spans="6:6" x14ac:dyDescent="0.2">
      <c r="F71" s="121">
        <v>0.12533903325827114</v>
      </c>
    </row>
    <row r="72" spans="6:6" x14ac:dyDescent="0.2">
      <c r="F72" s="76">
        <v>0.14285119114449718</v>
      </c>
    </row>
    <row r="73" spans="6:6" x14ac:dyDescent="0.2">
      <c r="F73" s="76">
        <v>0.16198746044759096</v>
      </c>
    </row>
    <row r="74" spans="6:6" x14ac:dyDescent="0.2">
      <c r="F74" s="76">
        <v>0.17653384965953681</v>
      </c>
    </row>
    <row r="75" spans="6:6" x14ac:dyDescent="0.2">
      <c r="F75" s="76">
        <v>0.20033061259364238</v>
      </c>
    </row>
    <row r="76" spans="6:6" x14ac:dyDescent="0.2">
      <c r="F76" s="76">
        <v>0.26677795360549206</v>
      </c>
    </row>
    <row r="77" spans="6:6" x14ac:dyDescent="0.2">
      <c r="F77" s="76">
        <v>0.34854843276778946</v>
      </c>
    </row>
    <row r="78" spans="6:6" x14ac:dyDescent="0.2">
      <c r="F78" s="76">
        <v>0.40631030837638998</v>
      </c>
    </row>
    <row r="79" spans="6:6" x14ac:dyDescent="0.2">
      <c r="F79" s="76">
        <v>0.57140476457798872</v>
      </c>
    </row>
    <row r="80" spans="6:6" x14ac:dyDescent="0.2">
      <c r="F80" s="76">
        <v>0.63072013806359317</v>
      </c>
    </row>
    <row r="81" spans="6:7" x14ac:dyDescent="0.2">
      <c r="F81" s="76">
        <v>0.72626025749933443</v>
      </c>
    </row>
    <row r="82" spans="6:7" x14ac:dyDescent="0.2">
      <c r="F82" s="76">
        <v>1.1139285913516772</v>
      </c>
    </row>
    <row r="83" spans="6:7" x14ac:dyDescent="0.2">
      <c r="F83" s="76">
        <v>3.0847524889507461</v>
      </c>
    </row>
    <row r="84" spans="6:7" x14ac:dyDescent="0.2">
      <c r="F84" s="76">
        <v>4.0001158062053763</v>
      </c>
    </row>
    <row r="85" spans="6:7" x14ac:dyDescent="0.2">
      <c r="F85" s="76">
        <v>4.7239752033493412</v>
      </c>
    </row>
    <row r="86" spans="6:7" x14ac:dyDescent="0.2">
      <c r="F86" s="76">
        <v>5.1840224155620946</v>
      </c>
    </row>
    <row r="87" spans="6:7" x14ac:dyDescent="0.2">
      <c r="F87" s="121">
        <v>5.5400558835554481</v>
      </c>
    </row>
    <row r="88" spans="6:7" x14ac:dyDescent="0.2">
      <c r="F88" s="76">
        <v>6.0838507540466855</v>
      </c>
    </row>
    <row r="89" spans="6:7" x14ac:dyDescent="0.2">
      <c r="F89" s="121">
        <v>7.1398762427100344</v>
      </c>
    </row>
    <row r="90" spans="6:7" x14ac:dyDescent="0.2">
      <c r="F90" s="76">
        <v>7.3260841473309135</v>
      </c>
    </row>
    <row r="91" spans="6:7" x14ac:dyDescent="0.2">
      <c r="F91" s="122">
        <v>9.1717102387514391</v>
      </c>
      <c r="G91" s="123"/>
    </row>
    <row r="92" spans="6:7" x14ac:dyDescent="0.2">
      <c r="F92" s="122">
        <v>9.3755009147984083</v>
      </c>
      <c r="G92" s="123"/>
    </row>
    <row r="93" spans="6:7" x14ac:dyDescent="0.2">
      <c r="F93" s="122">
        <v>14.631902208720913</v>
      </c>
      <c r="G93" s="123"/>
    </row>
    <row r="94" spans="6:7" x14ac:dyDescent="0.2">
      <c r="F94" s="122">
        <v>18.283045900919319</v>
      </c>
      <c r="G94" s="123"/>
    </row>
  </sheetData>
  <sortState xmlns:xlrd2="http://schemas.microsoft.com/office/spreadsheetml/2017/richdata2" ref="F55:F94">
    <sortCondition ref="F55:F94"/>
  </sortState>
  <mergeCells count="31">
    <mergeCell ref="A46:D46"/>
    <mergeCell ref="A40:A42"/>
    <mergeCell ref="B40:B42"/>
    <mergeCell ref="C40:C41"/>
    <mergeCell ref="A43:A45"/>
    <mergeCell ref="B44:B45"/>
    <mergeCell ref="C44:C45"/>
    <mergeCell ref="A25:A39"/>
    <mergeCell ref="B25:B30"/>
    <mergeCell ref="C25:C26"/>
    <mergeCell ref="C27:C30"/>
    <mergeCell ref="B31:B39"/>
    <mergeCell ref="C31:C39"/>
    <mergeCell ref="A3:A5"/>
    <mergeCell ref="B3:B5"/>
    <mergeCell ref="C3:C5"/>
    <mergeCell ref="D3:D5"/>
    <mergeCell ref="C22:C23"/>
    <mergeCell ref="A6:A24"/>
    <mergeCell ref="B6:B18"/>
    <mergeCell ref="C7:C14"/>
    <mergeCell ref="C15:C18"/>
    <mergeCell ref="B19:B21"/>
    <mergeCell ref="C19:C21"/>
    <mergeCell ref="B22:B24"/>
    <mergeCell ref="E4:F4"/>
    <mergeCell ref="G4:H4"/>
    <mergeCell ref="I4:J4"/>
    <mergeCell ref="K4:L4"/>
    <mergeCell ref="E3:H3"/>
    <mergeCell ref="I3:L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8"/>
  <sheetViews>
    <sheetView zoomScale="115" zoomScaleNormal="115" workbookViewId="0">
      <selection activeCell="I22" sqref="I22"/>
    </sheetView>
  </sheetViews>
  <sheetFormatPr baseColWidth="10" defaultColWidth="11.5703125" defaultRowHeight="11.25" x14ac:dyDescent="0.2"/>
  <cols>
    <col min="1" max="1" width="9" style="50" customWidth="1"/>
    <col min="2" max="2" width="13.85546875" style="50" customWidth="1"/>
    <col min="3" max="12" width="9.28515625" style="50" customWidth="1"/>
    <col min="13" max="16384" width="11.5703125" style="50"/>
  </cols>
  <sheetData>
    <row r="1" spans="1:12" ht="15" customHeight="1" x14ac:dyDescent="0.2">
      <c r="A1" s="221" t="s">
        <v>206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2" ht="15" customHeight="1" x14ac:dyDescent="0.2">
      <c r="A2" s="89"/>
      <c r="B2" s="90"/>
      <c r="C2" s="90"/>
      <c r="D2" s="90"/>
      <c r="E2" s="90"/>
      <c r="F2" s="90"/>
      <c r="G2" s="90"/>
      <c r="H2" s="67"/>
      <c r="I2" s="67"/>
      <c r="J2" s="67"/>
      <c r="K2" s="67"/>
      <c r="L2" s="67"/>
    </row>
    <row r="3" spans="1:12" ht="11.25" customHeight="1" x14ac:dyDescent="0.2">
      <c r="A3" s="222" t="s">
        <v>61</v>
      </c>
      <c r="B3" s="224" t="s">
        <v>60</v>
      </c>
      <c r="C3" s="226" t="s">
        <v>87</v>
      </c>
      <c r="D3" s="227"/>
      <c r="E3" s="227"/>
      <c r="F3" s="227"/>
      <c r="G3" s="228"/>
      <c r="H3" s="229" t="s">
        <v>141</v>
      </c>
      <c r="I3" s="227"/>
      <c r="J3" s="227"/>
      <c r="K3" s="227"/>
      <c r="L3" s="228"/>
    </row>
    <row r="4" spans="1:12" ht="11.25" customHeight="1" x14ac:dyDescent="0.2">
      <c r="A4" s="223"/>
      <c r="B4" s="225"/>
      <c r="C4" s="91" t="s">
        <v>59</v>
      </c>
      <c r="D4" s="91" t="s">
        <v>58</v>
      </c>
      <c r="E4" s="91" t="s">
        <v>57</v>
      </c>
      <c r="F4" s="92" t="s">
        <v>56</v>
      </c>
      <c r="G4" s="93" t="s">
        <v>16</v>
      </c>
      <c r="H4" s="91" t="s">
        <v>59</v>
      </c>
      <c r="I4" s="91" t="s">
        <v>58</v>
      </c>
      <c r="J4" s="91" t="s">
        <v>57</v>
      </c>
      <c r="K4" s="92" t="s">
        <v>56</v>
      </c>
      <c r="L4" s="93" t="s">
        <v>16</v>
      </c>
    </row>
    <row r="5" spans="1:12" ht="11.25" customHeight="1" x14ac:dyDescent="0.2">
      <c r="A5" s="234" t="s">
        <v>27</v>
      </c>
      <c r="B5" s="231" t="s">
        <v>24</v>
      </c>
      <c r="C5" s="95">
        <v>0</v>
      </c>
      <c r="D5" s="95">
        <v>777802</v>
      </c>
      <c r="E5" s="95">
        <v>813758</v>
      </c>
      <c r="F5" s="95">
        <v>611159</v>
      </c>
      <c r="G5" s="95">
        <v>2202719</v>
      </c>
      <c r="H5" s="95">
        <v>10161</v>
      </c>
      <c r="I5" s="95">
        <v>36790</v>
      </c>
      <c r="J5" s="95">
        <v>17604</v>
      </c>
      <c r="K5" s="95">
        <v>12535</v>
      </c>
      <c r="L5" s="95">
        <v>77090</v>
      </c>
    </row>
    <row r="6" spans="1:12" ht="11.25" customHeight="1" x14ac:dyDescent="0.2">
      <c r="A6" s="234"/>
      <c r="B6" s="231"/>
      <c r="C6" s="94" t="s">
        <v>142</v>
      </c>
      <c r="D6" s="94">
        <v>35.310995183679807</v>
      </c>
      <c r="E6" s="94">
        <v>36.943341388529362</v>
      </c>
      <c r="F6" s="94">
        <v>27.745663427790834</v>
      </c>
      <c r="G6" s="94">
        <v>77.729727173728165</v>
      </c>
      <c r="H6" s="94">
        <v>13.180697885588275</v>
      </c>
      <c r="I6" s="94">
        <v>47.72344013490725</v>
      </c>
      <c r="J6" s="94">
        <v>22.835646646776496</v>
      </c>
      <c r="K6" s="94">
        <v>16.260215332727981</v>
      </c>
      <c r="L6" s="94">
        <v>79.023710188307888</v>
      </c>
    </row>
    <row r="7" spans="1:12" ht="11.25" customHeight="1" x14ac:dyDescent="0.2">
      <c r="A7" s="234"/>
      <c r="B7" s="231" t="s">
        <v>26</v>
      </c>
      <c r="C7" s="95">
        <v>0</v>
      </c>
      <c r="D7" s="95">
        <v>12063</v>
      </c>
      <c r="E7" s="95">
        <v>97011</v>
      </c>
      <c r="F7" s="95">
        <v>456157</v>
      </c>
      <c r="G7" s="95">
        <v>565231</v>
      </c>
      <c r="H7" s="95">
        <v>69</v>
      </c>
      <c r="I7" s="95">
        <v>610</v>
      </c>
      <c r="J7" s="95">
        <v>2280</v>
      </c>
      <c r="K7" s="95">
        <v>7236</v>
      </c>
      <c r="L7" s="95">
        <v>10195</v>
      </c>
    </row>
    <row r="8" spans="1:12" ht="11.25" customHeight="1" x14ac:dyDescent="0.2">
      <c r="A8" s="234"/>
      <c r="B8" s="231"/>
      <c r="C8" s="94" t="s">
        <v>142</v>
      </c>
      <c r="D8" s="94">
        <v>2.1341716926354004</v>
      </c>
      <c r="E8" s="94">
        <v>17.163071381435202</v>
      </c>
      <c r="F8" s="94">
        <v>80.702756925929393</v>
      </c>
      <c r="G8" s="94">
        <v>19.945917486585234</v>
      </c>
      <c r="H8" s="94">
        <v>0.67680235409514466</v>
      </c>
      <c r="I8" s="94">
        <v>5.9833251593918586</v>
      </c>
      <c r="J8" s="94">
        <v>22.363903874448258</v>
      </c>
      <c r="K8" s="94">
        <v>70.975968612064733</v>
      </c>
      <c r="L8" s="94">
        <v>10.450729347124128</v>
      </c>
    </row>
    <row r="9" spans="1:12" ht="11.25" customHeight="1" x14ac:dyDescent="0.2">
      <c r="A9" s="234"/>
      <c r="B9" s="231" t="s">
        <v>22</v>
      </c>
      <c r="C9" s="95">
        <v>0</v>
      </c>
      <c r="D9" s="95">
        <v>2606</v>
      </c>
      <c r="E9" s="95">
        <v>14122</v>
      </c>
      <c r="F9" s="95">
        <v>49140</v>
      </c>
      <c r="G9" s="95">
        <v>65868</v>
      </c>
      <c r="H9" s="95">
        <v>1319</v>
      </c>
      <c r="I9" s="95">
        <v>1209</v>
      </c>
      <c r="J9" s="95">
        <v>2703</v>
      </c>
      <c r="K9" s="95">
        <v>5037</v>
      </c>
      <c r="L9" s="95">
        <v>10268</v>
      </c>
    </row>
    <row r="10" spans="1:12" ht="11.25" customHeight="1" x14ac:dyDescent="0.2">
      <c r="A10" s="234"/>
      <c r="B10" s="231"/>
      <c r="C10" s="94" t="s">
        <v>142</v>
      </c>
      <c r="D10" s="94">
        <v>3.9563976437723936</v>
      </c>
      <c r="E10" s="94">
        <v>21.439849395761222</v>
      </c>
      <c r="F10" s="94">
        <v>74.60375296046638</v>
      </c>
      <c r="G10" s="94">
        <v>2.3243553396865995</v>
      </c>
      <c r="H10" s="94">
        <v>12.845734320218153</v>
      </c>
      <c r="I10" s="94">
        <v>11.774444877288664</v>
      </c>
      <c r="J10" s="94">
        <v>26.32450331125828</v>
      </c>
      <c r="K10" s="94">
        <v>49.055317491234909</v>
      </c>
      <c r="L10" s="94">
        <v>10.525560464567979</v>
      </c>
    </row>
    <row r="11" spans="1:12" ht="11.25" customHeight="1" x14ac:dyDescent="0.2">
      <c r="A11" s="234"/>
      <c r="B11" s="232" t="s">
        <v>16</v>
      </c>
      <c r="C11" s="134">
        <v>0</v>
      </c>
      <c r="D11" s="135">
        <v>792471</v>
      </c>
      <c r="E11" s="135">
        <v>924891</v>
      </c>
      <c r="F11" s="135">
        <v>1116456</v>
      </c>
      <c r="G11" s="135">
        <v>2833818</v>
      </c>
      <c r="H11" s="135">
        <v>11549</v>
      </c>
      <c r="I11" s="135">
        <v>38609</v>
      </c>
      <c r="J11" s="135">
        <v>22587</v>
      </c>
      <c r="K11" s="135">
        <v>24808</v>
      </c>
      <c r="L11" s="135">
        <v>97553</v>
      </c>
    </row>
    <row r="12" spans="1:12" ht="11.25" customHeight="1" x14ac:dyDescent="0.2">
      <c r="A12" s="234"/>
      <c r="B12" s="232"/>
      <c r="C12" s="96" t="s">
        <v>142</v>
      </c>
      <c r="D12" s="96">
        <v>27.964781083329981</v>
      </c>
      <c r="E12" s="96">
        <v>32.637628810318795</v>
      </c>
      <c r="F12" s="96">
        <v>39.397590106351224</v>
      </c>
      <c r="G12" s="96">
        <v>100</v>
      </c>
      <c r="H12" s="96">
        <v>11.838692813137474</v>
      </c>
      <c r="I12" s="96">
        <v>39.577460457392391</v>
      </c>
      <c r="J12" s="96">
        <v>23.153567804167992</v>
      </c>
      <c r="K12" s="96">
        <v>25.43027892530214</v>
      </c>
      <c r="L12" s="96">
        <v>100</v>
      </c>
    </row>
    <row r="13" spans="1:12" ht="11.25" customHeight="1" x14ac:dyDescent="0.2">
      <c r="A13" s="231" t="s">
        <v>25</v>
      </c>
      <c r="B13" s="231" t="s">
        <v>24</v>
      </c>
      <c r="C13" s="95">
        <v>0</v>
      </c>
      <c r="D13" s="95">
        <v>321624</v>
      </c>
      <c r="E13" s="95">
        <v>266455</v>
      </c>
      <c r="F13" s="95">
        <v>97764</v>
      </c>
      <c r="G13" s="95">
        <v>685843</v>
      </c>
      <c r="H13" s="95">
        <v>3548</v>
      </c>
      <c r="I13" s="95">
        <v>6317</v>
      </c>
      <c r="J13" s="95">
        <v>1756</v>
      </c>
      <c r="K13" s="95">
        <v>606</v>
      </c>
      <c r="L13" s="95">
        <v>12227</v>
      </c>
    </row>
    <row r="14" spans="1:12" ht="11.25" customHeight="1" x14ac:dyDescent="0.2">
      <c r="A14" s="231"/>
      <c r="B14" s="231"/>
      <c r="C14" s="94" t="s">
        <v>142</v>
      </c>
      <c r="D14" s="97">
        <v>46.89469747449489</v>
      </c>
      <c r="E14" s="97">
        <v>38.850728227888894</v>
      </c>
      <c r="F14" s="97">
        <v>14.254574297616218</v>
      </c>
      <c r="G14" s="97">
        <v>32.127209778276189</v>
      </c>
      <c r="H14" s="97">
        <v>29.017747607753329</v>
      </c>
      <c r="I14" s="97">
        <v>51.664349390692735</v>
      </c>
      <c r="J14" s="97">
        <v>14.361658624355933</v>
      </c>
      <c r="K14" s="97">
        <v>4.9562443771980043</v>
      </c>
      <c r="L14" s="97">
        <v>31.139691837514327</v>
      </c>
    </row>
    <row r="15" spans="1:12" ht="11.25" customHeight="1" x14ac:dyDescent="0.2">
      <c r="A15" s="231"/>
      <c r="B15" s="231" t="s">
        <v>23</v>
      </c>
      <c r="C15" s="95">
        <v>0</v>
      </c>
      <c r="D15" s="95">
        <v>189070</v>
      </c>
      <c r="E15" s="95">
        <v>192025</v>
      </c>
      <c r="F15" s="95">
        <v>134329</v>
      </c>
      <c r="G15" s="95">
        <v>515424</v>
      </c>
      <c r="H15" s="95">
        <v>167</v>
      </c>
      <c r="I15" s="95">
        <v>2647</v>
      </c>
      <c r="J15" s="95">
        <v>1194</v>
      </c>
      <c r="K15" s="95">
        <v>703</v>
      </c>
      <c r="L15" s="95">
        <v>4711</v>
      </c>
    </row>
    <row r="16" spans="1:12" ht="11.25" customHeight="1" x14ac:dyDescent="0.2">
      <c r="A16" s="231"/>
      <c r="B16" s="231"/>
      <c r="C16" s="94" t="s">
        <v>142</v>
      </c>
      <c r="D16" s="97">
        <v>36.682420686657977</v>
      </c>
      <c r="E16" s="97">
        <v>37.255735084124915</v>
      </c>
      <c r="F16" s="97">
        <v>26.06</v>
      </c>
      <c r="G16" s="97">
        <v>24.144206433189851</v>
      </c>
      <c r="H16" s="97">
        <v>3.5448949267671406</v>
      </c>
      <c r="I16" s="97">
        <v>56.187645935045637</v>
      </c>
      <c r="J16" s="97">
        <v>25.344937380598598</v>
      </c>
      <c r="K16" s="97">
        <v>14.922521757588623</v>
      </c>
      <c r="L16" s="97">
        <v>11.997962562078186</v>
      </c>
    </row>
    <row r="17" spans="1:12" ht="11.25" customHeight="1" x14ac:dyDescent="0.2">
      <c r="A17" s="231"/>
      <c r="B17" s="231" t="s">
        <v>55</v>
      </c>
      <c r="C17" s="95">
        <v>0</v>
      </c>
      <c r="D17" s="95">
        <v>57126</v>
      </c>
      <c r="E17" s="95">
        <v>255305</v>
      </c>
      <c r="F17" s="95">
        <v>578840</v>
      </c>
      <c r="G17" s="95">
        <v>891271</v>
      </c>
      <c r="H17" s="95">
        <v>1226</v>
      </c>
      <c r="I17" s="95">
        <v>2216</v>
      </c>
      <c r="J17" s="95">
        <v>5560</v>
      </c>
      <c r="K17" s="95">
        <v>9752</v>
      </c>
      <c r="L17" s="95">
        <v>18754</v>
      </c>
    </row>
    <row r="18" spans="1:12" ht="11.25" customHeight="1" x14ac:dyDescent="0.2">
      <c r="A18" s="231"/>
      <c r="B18" s="231"/>
      <c r="C18" s="94" t="s">
        <v>142</v>
      </c>
      <c r="D18" s="97">
        <v>6.4094983456210288</v>
      </c>
      <c r="E18" s="97">
        <v>28.645047353722941</v>
      </c>
      <c r="F18" s="97">
        <v>64.945454300656024</v>
      </c>
      <c r="G18" s="97">
        <v>41.750153294987335</v>
      </c>
      <c r="H18" s="97">
        <v>6.5372720486296263</v>
      </c>
      <c r="I18" s="97">
        <v>11.81614588887704</v>
      </c>
      <c r="J18" s="97">
        <v>29.647008638157189</v>
      </c>
      <c r="K18" s="97">
        <v>51.999573424336141</v>
      </c>
      <c r="L18" s="97">
        <v>47.762638482108748</v>
      </c>
    </row>
    <row r="19" spans="1:12" ht="11.25" customHeight="1" x14ac:dyDescent="0.2">
      <c r="A19" s="231"/>
      <c r="B19" s="231" t="s">
        <v>22</v>
      </c>
      <c r="C19" s="95">
        <v>0</v>
      </c>
      <c r="D19" s="95">
        <v>452</v>
      </c>
      <c r="E19" s="95">
        <v>3212</v>
      </c>
      <c r="F19" s="95">
        <v>31746</v>
      </c>
      <c r="G19" s="95">
        <v>35410</v>
      </c>
      <c r="H19" s="95">
        <v>195</v>
      </c>
      <c r="I19" s="95">
        <v>191</v>
      </c>
      <c r="J19" s="95">
        <v>515</v>
      </c>
      <c r="K19" s="95">
        <v>2446</v>
      </c>
      <c r="L19" s="95">
        <v>3347</v>
      </c>
    </row>
    <row r="20" spans="1:12" ht="11.25" customHeight="1" x14ac:dyDescent="0.2">
      <c r="A20" s="231"/>
      <c r="B20" s="231"/>
      <c r="C20" s="94" t="s">
        <v>142</v>
      </c>
      <c r="D20" s="97">
        <v>1.2764755718723524</v>
      </c>
      <c r="E20" s="97">
        <v>9.0708839310929115</v>
      </c>
      <c r="F20" s="97">
        <v>89.652640497034739</v>
      </c>
      <c r="G20" s="97">
        <v>1.6587243702257806</v>
      </c>
      <c r="H20" s="97">
        <v>5.8261129369584701</v>
      </c>
      <c r="I20" s="97">
        <v>5.7066029279952195</v>
      </c>
      <c r="J20" s="97">
        <v>15.386913654018525</v>
      </c>
      <c r="K20" s="97">
        <v>73.080370481027785</v>
      </c>
      <c r="L20" s="97">
        <v>8.5241309053864764</v>
      </c>
    </row>
    <row r="21" spans="1:12" ht="11.25" customHeight="1" x14ac:dyDescent="0.2">
      <c r="A21" s="231"/>
      <c r="B21" s="231" t="s">
        <v>21</v>
      </c>
      <c r="C21" s="95">
        <v>0</v>
      </c>
      <c r="D21" s="95">
        <v>1883</v>
      </c>
      <c r="E21" s="95">
        <v>3524</v>
      </c>
      <c r="F21" s="95">
        <v>1418</v>
      </c>
      <c r="G21" s="95">
        <v>6825</v>
      </c>
      <c r="H21" s="95">
        <v>35</v>
      </c>
      <c r="I21" s="95">
        <v>133</v>
      </c>
      <c r="J21" s="95">
        <v>46</v>
      </c>
      <c r="K21" s="95">
        <v>12</v>
      </c>
      <c r="L21" s="95">
        <v>226</v>
      </c>
    </row>
    <row r="22" spans="1:12" ht="11.25" customHeight="1" x14ac:dyDescent="0.2">
      <c r="A22" s="231"/>
      <c r="B22" s="231"/>
      <c r="C22" s="94" t="s">
        <v>142</v>
      </c>
      <c r="D22" s="97">
        <v>27.589743589743588</v>
      </c>
      <c r="E22" s="97">
        <v>51.633699633699635</v>
      </c>
      <c r="F22" s="97">
        <v>20.776556776556777</v>
      </c>
      <c r="G22" s="97">
        <v>0.3197061233208402</v>
      </c>
      <c r="H22" s="97">
        <v>15.486725663716813</v>
      </c>
      <c r="I22" s="97">
        <v>58.849557522123895</v>
      </c>
      <c r="J22" s="97">
        <v>20.353982300884958</v>
      </c>
      <c r="K22" s="97">
        <v>5.3097345132743365</v>
      </c>
      <c r="L22" s="97">
        <v>0.57557621291226291</v>
      </c>
    </row>
    <row r="23" spans="1:12" ht="11.25" customHeight="1" x14ac:dyDescent="0.2">
      <c r="A23" s="231"/>
      <c r="B23" s="233" t="s">
        <v>16</v>
      </c>
      <c r="C23" s="134">
        <v>0</v>
      </c>
      <c r="D23" s="135">
        <v>570155</v>
      </c>
      <c r="E23" s="135">
        <v>720521</v>
      </c>
      <c r="F23" s="135">
        <v>844097</v>
      </c>
      <c r="G23" s="135">
        <v>2134773</v>
      </c>
      <c r="H23" s="135">
        <v>5171</v>
      </c>
      <c r="I23" s="135">
        <v>11504</v>
      </c>
      <c r="J23" s="135">
        <v>9071</v>
      </c>
      <c r="K23" s="135">
        <v>13519</v>
      </c>
      <c r="L23" s="135">
        <v>39265</v>
      </c>
    </row>
    <row r="24" spans="1:12" ht="11.25" customHeight="1" x14ac:dyDescent="0.2">
      <c r="A24" s="231"/>
      <c r="B24" s="233"/>
      <c r="C24" s="96" t="s">
        <v>142</v>
      </c>
      <c r="D24" s="98">
        <v>26.707991903588812</v>
      </c>
      <c r="E24" s="98">
        <v>33.751644788462286</v>
      </c>
      <c r="F24" s="98">
        <v>39.540363307948901</v>
      </c>
      <c r="G24" s="98">
        <v>100</v>
      </c>
      <c r="H24" s="98">
        <v>13.169489367120846</v>
      </c>
      <c r="I24" s="98">
        <v>29.298357315675538</v>
      </c>
      <c r="J24" s="98">
        <v>23.101999235960779</v>
      </c>
      <c r="K24" s="98">
        <v>34.430154081242833</v>
      </c>
      <c r="L24" s="98">
        <v>100</v>
      </c>
    </row>
    <row r="26" spans="1:12" s="99" customFormat="1" ht="30" customHeight="1" x14ac:dyDescent="0.15">
      <c r="A26" s="230" t="s">
        <v>143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</row>
    <row r="27" spans="1:12" s="99" customFormat="1" ht="15" customHeight="1" x14ac:dyDescent="0.15">
      <c r="A27" s="230" t="s">
        <v>207</v>
      </c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0"/>
    </row>
    <row r="28" spans="1:12" s="99" customFormat="1" ht="30" customHeight="1" x14ac:dyDescent="0.15">
      <c r="A28" s="230" t="s">
        <v>15</v>
      </c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</row>
  </sheetData>
  <mergeCells count="20">
    <mergeCell ref="A26:L26"/>
    <mergeCell ref="A27:L27"/>
    <mergeCell ref="A28:L28"/>
    <mergeCell ref="B9:B10"/>
    <mergeCell ref="B11:B12"/>
    <mergeCell ref="A13:A24"/>
    <mergeCell ref="B13:B14"/>
    <mergeCell ref="B15:B16"/>
    <mergeCell ref="B17:B18"/>
    <mergeCell ref="B19:B20"/>
    <mergeCell ref="B21:B22"/>
    <mergeCell ref="B23:B24"/>
    <mergeCell ref="A5:A12"/>
    <mergeCell ref="B5:B6"/>
    <mergeCell ref="B7:B8"/>
    <mergeCell ref="A1:L1"/>
    <mergeCell ref="A3:A4"/>
    <mergeCell ref="B3:B4"/>
    <mergeCell ref="C3:G3"/>
    <mergeCell ref="H3:L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0"/>
  <sheetViews>
    <sheetView zoomScale="115" zoomScaleNormal="115" workbookViewId="0">
      <selection activeCell="G24" sqref="G24"/>
    </sheetView>
  </sheetViews>
  <sheetFormatPr baseColWidth="10" defaultColWidth="11.42578125" defaultRowHeight="11.25" x14ac:dyDescent="0.2"/>
  <cols>
    <col min="1" max="1" width="14" style="39" customWidth="1"/>
    <col min="2" max="2" width="16" style="39" customWidth="1"/>
    <col min="3" max="3" width="37.7109375" style="39" customWidth="1"/>
    <col min="4" max="13" width="9" style="39" customWidth="1"/>
    <col min="14" max="16384" width="11.42578125" style="39"/>
  </cols>
  <sheetData>
    <row r="1" spans="1:13" x14ac:dyDescent="0.2">
      <c r="A1" s="100" t="s">
        <v>209</v>
      </c>
    </row>
    <row r="2" spans="1:13" x14ac:dyDescent="0.2">
      <c r="A2" s="100"/>
    </row>
    <row r="3" spans="1:13" ht="15" customHeight="1" x14ac:dyDescent="0.2">
      <c r="A3" s="242" t="s">
        <v>54</v>
      </c>
      <c r="B3" s="217" t="s">
        <v>53</v>
      </c>
      <c r="C3" s="210" t="s">
        <v>52</v>
      </c>
      <c r="D3" s="214" t="s">
        <v>87</v>
      </c>
      <c r="E3" s="215"/>
      <c r="F3" s="215"/>
      <c r="G3" s="215"/>
      <c r="H3" s="216"/>
      <c r="I3" s="214" t="s">
        <v>144</v>
      </c>
      <c r="J3" s="215"/>
      <c r="K3" s="215"/>
      <c r="L3" s="215"/>
      <c r="M3" s="216"/>
    </row>
    <row r="4" spans="1:13" x14ac:dyDescent="0.2">
      <c r="A4" s="242"/>
      <c r="B4" s="217"/>
      <c r="C4" s="210"/>
      <c r="D4" s="102" t="s">
        <v>59</v>
      </c>
      <c r="E4" s="102" t="s">
        <v>58</v>
      </c>
      <c r="F4" s="102" t="s">
        <v>57</v>
      </c>
      <c r="G4" s="102" t="s">
        <v>56</v>
      </c>
      <c r="H4" s="102" t="s">
        <v>16</v>
      </c>
      <c r="I4" s="102" t="s">
        <v>59</v>
      </c>
      <c r="J4" s="102" t="s">
        <v>58</v>
      </c>
      <c r="K4" s="102" t="s">
        <v>57</v>
      </c>
      <c r="L4" s="102" t="s">
        <v>56</v>
      </c>
      <c r="M4" s="102" t="s">
        <v>16</v>
      </c>
    </row>
    <row r="5" spans="1:13" ht="15" customHeight="1" x14ac:dyDescent="0.2">
      <c r="A5" s="235" t="s">
        <v>51</v>
      </c>
      <c r="B5" s="235" t="s">
        <v>45</v>
      </c>
      <c r="C5" s="236" t="s">
        <v>50</v>
      </c>
      <c r="D5" s="105">
        <v>0</v>
      </c>
      <c r="E5" s="106">
        <v>11552</v>
      </c>
      <c r="F5" s="106">
        <v>48417</v>
      </c>
      <c r="G5" s="106">
        <v>15468</v>
      </c>
      <c r="H5" s="106">
        <v>75437</v>
      </c>
      <c r="I5" s="106">
        <v>3</v>
      </c>
      <c r="J5" s="106">
        <v>86</v>
      </c>
      <c r="K5" s="106">
        <v>175</v>
      </c>
      <c r="L5" s="106">
        <v>50</v>
      </c>
      <c r="M5" s="106">
        <v>314</v>
      </c>
    </row>
    <row r="6" spans="1:13" x14ac:dyDescent="0.2">
      <c r="A6" s="235"/>
      <c r="B6" s="235"/>
      <c r="C6" s="237"/>
      <c r="D6" s="103" t="s">
        <v>142</v>
      </c>
      <c r="E6" s="129">
        <v>15.313440354202845</v>
      </c>
      <c r="F6" s="129">
        <v>64.182032689529009</v>
      </c>
      <c r="G6" s="129">
        <v>20.504526956268144</v>
      </c>
      <c r="H6" s="129">
        <v>5.3409334686083785</v>
      </c>
      <c r="I6" s="104">
        <v>0.95541401273885351</v>
      </c>
      <c r="J6" s="104">
        <v>27.388535031847134</v>
      </c>
      <c r="K6" s="104">
        <v>55.732484076433117</v>
      </c>
      <c r="L6" s="104">
        <v>15.923566878980891</v>
      </c>
      <c r="M6" s="104">
        <v>1.7717090785984313</v>
      </c>
    </row>
    <row r="7" spans="1:13" ht="15" customHeight="1" x14ac:dyDescent="0.2">
      <c r="A7" s="235"/>
      <c r="B7" s="235"/>
      <c r="C7" s="236" t="s">
        <v>152</v>
      </c>
      <c r="D7" s="105">
        <v>0</v>
      </c>
      <c r="E7" s="106">
        <v>80265</v>
      </c>
      <c r="F7" s="106">
        <v>65817</v>
      </c>
      <c r="G7" s="106">
        <v>4563</v>
      </c>
      <c r="H7" s="106">
        <v>150645</v>
      </c>
      <c r="I7" s="106">
        <v>12</v>
      </c>
      <c r="J7" s="106">
        <v>363</v>
      </c>
      <c r="K7" s="106">
        <v>172</v>
      </c>
      <c r="L7" s="106">
        <v>13</v>
      </c>
      <c r="M7" s="106">
        <v>560</v>
      </c>
    </row>
    <row r="8" spans="1:13" x14ac:dyDescent="0.2">
      <c r="A8" s="235"/>
      <c r="B8" s="235"/>
      <c r="C8" s="237"/>
      <c r="D8" s="103" t="s">
        <v>142</v>
      </c>
      <c r="E8" s="129">
        <v>53.280892163696102</v>
      </c>
      <c r="F8" s="129">
        <v>43.690132430548637</v>
      </c>
      <c r="G8" s="104">
        <v>3.0289754057552525</v>
      </c>
      <c r="H8" s="104">
        <v>10.665653755829489</v>
      </c>
      <c r="I8" s="104">
        <v>2.1428571428571428</v>
      </c>
      <c r="J8" s="104">
        <v>64.821428571428569</v>
      </c>
      <c r="K8" s="104">
        <v>30.714285714285715</v>
      </c>
      <c r="L8" s="104">
        <v>2.3214285714285716</v>
      </c>
      <c r="M8" s="104">
        <v>3.1597359363538904</v>
      </c>
    </row>
    <row r="9" spans="1:13" ht="15" customHeight="1" x14ac:dyDescent="0.2">
      <c r="A9" s="235"/>
      <c r="B9" s="240" t="s">
        <v>48</v>
      </c>
      <c r="C9" s="238" t="s">
        <v>47</v>
      </c>
      <c r="D9" s="105">
        <v>0</v>
      </c>
      <c r="E9" s="106">
        <v>10629</v>
      </c>
      <c r="F9" s="106">
        <v>2526</v>
      </c>
      <c r="G9" s="107" t="s">
        <v>145</v>
      </c>
      <c r="H9" s="106">
        <v>13155</v>
      </c>
      <c r="I9" s="106">
        <v>6</v>
      </c>
      <c r="J9" s="106">
        <v>80</v>
      </c>
      <c r="K9" s="106">
        <v>5</v>
      </c>
      <c r="L9" s="105">
        <v>0</v>
      </c>
      <c r="M9" s="106">
        <v>91</v>
      </c>
    </row>
    <row r="10" spans="1:13" x14ac:dyDescent="0.2">
      <c r="A10" s="235"/>
      <c r="B10" s="241"/>
      <c r="C10" s="239"/>
      <c r="D10" s="103" t="s">
        <v>142</v>
      </c>
      <c r="E10" s="129">
        <v>80.798175598631701</v>
      </c>
      <c r="F10" s="129">
        <v>19.201824401368299</v>
      </c>
      <c r="G10" s="104" t="s">
        <v>142</v>
      </c>
      <c r="H10" s="104">
        <v>0.9313729307838754</v>
      </c>
      <c r="I10" s="104">
        <v>6.593406593406594</v>
      </c>
      <c r="J10" s="104">
        <v>87.912087912087912</v>
      </c>
      <c r="K10" s="104">
        <v>5.4945054945054945</v>
      </c>
      <c r="L10" s="104">
        <v>0</v>
      </c>
      <c r="M10" s="104">
        <v>0.51345708965750714</v>
      </c>
    </row>
    <row r="11" spans="1:13" ht="15" customHeight="1" x14ac:dyDescent="0.2">
      <c r="A11" s="235" t="s">
        <v>46</v>
      </c>
      <c r="B11" s="235" t="s">
        <v>45</v>
      </c>
      <c r="C11" s="238" t="s">
        <v>44</v>
      </c>
      <c r="D11" s="105">
        <v>0</v>
      </c>
      <c r="E11" s="106">
        <v>3102</v>
      </c>
      <c r="F11" s="106">
        <v>32502</v>
      </c>
      <c r="G11" s="106">
        <v>98060</v>
      </c>
      <c r="H11" s="106">
        <v>133664</v>
      </c>
      <c r="I11" s="106">
        <v>15</v>
      </c>
      <c r="J11" s="106">
        <v>86</v>
      </c>
      <c r="K11" s="106">
        <v>541</v>
      </c>
      <c r="L11" s="106">
        <v>1316</v>
      </c>
      <c r="M11" s="106">
        <v>1958</v>
      </c>
    </row>
    <row r="12" spans="1:13" x14ac:dyDescent="0.2">
      <c r="A12" s="235"/>
      <c r="B12" s="235"/>
      <c r="C12" s="239"/>
      <c r="D12" s="103" t="s">
        <v>142</v>
      </c>
      <c r="E12" s="104">
        <v>2.3207445535073017</v>
      </c>
      <c r="F12" s="104">
        <v>24.316195834330859</v>
      </c>
      <c r="G12" s="129">
        <v>73.363059612161834</v>
      </c>
      <c r="H12" s="104">
        <v>9.4634003360164147</v>
      </c>
      <c r="I12" s="104">
        <v>0.76608784473953018</v>
      </c>
      <c r="J12" s="104">
        <v>4.3922369765066396</v>
      </c>
      <c r="K12" s="104">
        <v>27.630234933605717</v>
      </c>
      <c r="L12" s="104">
        <v>67.211440245148111</v>
      </c>
      <c r="M12" s="104">
        <v>11.047791006037352</v>
      </c>
    </row>
    <row r="13" spans="1:13" ht="15" customHeight="1" x14ac:dyDescent="0.2">
      <c r="A13" s="235"/>
      <c r="B13" s="235"/>
      <c r="C13" s="238" t="s">
        <v>43</v>
      </c>
      <c r="D13" s="105">
        <v>0</v>
      </c>
      <c r="E13" s="106">
        <v>52691</v>
      </c>
      <c r="F13" s="106">
        <v>91230</v>
      </c>
      <c r="G13" s="106">
        <v>64173</v>
      </c>
      <c r="H13" s="106">
        <v>208094</v>
      </c>
      <c r="I13" s="106">
        <v>33</v>
      </c>
      <c r="J13" s="106">
        <v>515</v>
      </c>
      <c r="K13" s="106">
        <v>628</v>
      </c>
      <c r="L13" s="106">
        <v>767</v>
      </c>
      <c r="M13" s="106">
        <v>1943</v>
      </c>
    </row>
    <row r="14" spans="1:13" x14ac:dyDescent="0.2">
      <c r="A14" s="235"/>
      <c r="B14" s="235"/>
      <c r="C14" s="239"/>
      <c r="D14" s="103" t="s">
        <v>142</v>
      </c>
      <c r="E14" s="104">
        <v>25.320768498851482</v>
      </c>
      <c r="F14" s="129">
        <v>43.840764269993372</v>
      </c>
      <c r="G14" s="129">
        <v>30.838467231155153</v>
      </c>
      <c r="H14" s="104">
        <v>14.733038286472047</v>
      </c>
      <c r="I14" s="104">
        <v>1.6984045290787442</v>
      </c>
      <c r="J14" s="104">
        <v>26.505404014410704</v>
      </c>
      <c r="K14" s="104">
        <v>32.321152856407615</v>
      </c>
      <c r="L14" s="104">
        <v>39.475038600102934</v>
      </c>
      <c r="M14" s="104">
        <v>10.963155222027874</v>
      </c>
    </row>
    <row r="15" spans="1:13" ht="15" customHeight="1" x14ac:dyDescent="0.2">
      <c r="A15" s="235"/>
      <c r="B15" s="235" t="s">
        <v>42</v>
      </c>
      <c r="C15" s="238" t="s">
        <v>41</v>
      </c>
      <c r="D15" s="105">
        <v>0</v>
      </c>
      <c r="E15" s="106">
        <v>7324</v>
      </c>
      <c r="F15" s="106">
        <v>45362</v>
      </c>
      <c r="G15" s="106">
        <v>132360</v>
      </c>
      <c r="H15" s="106">
        <v>185046</v>
      </c>
      <c r="I15" s="106">
        <v>67</v>
      </c>
      <c r="J15" s="106">
        <v>586</v>
      </c>
      <c r="K15" s="106">
        <v>1449</v>
      </c>
      <c r="L15" s="106">
        <v>2270</v>
      </c>
      <c r="M15" s="106">
        <v>4372</v>
      </c>
    </row>
    <row r="16" spans="1:13" ht="15" customHeight="1" x14ac:dyDescent="0.2">
      <c r="A16" s="235"/>
      <c r="B16" s="235"/>
      <c r="C16" s="239"/>
      <c r="D16" s="103" t="s">
        <v>142</v>
      </c>
      <c r="E16" s="104">
        <v>3.9579347837834913</v>
      </c>
      <c r="F16" s="104">
        <v>24.513904650735494</v>
      </c>
      <c r="G16" s="129">
        <v>71.528160565481016</v>
      </c>
      <c r="H16" s="104">
        <v>13.10124175977446</v>
      </c>
      <c r="I16" s="104">
        <v>1.5324794144556266</v>
      </c>
      <c r="J16" s="104">
        <v>13.403476669716378</v>
      </c>
      <c r="K16" s="104">
        <v>33.142726440988106</v>
      </c>
      <c r="L16" s="104">
        <v>51.921317474839888</v>
      </c>
      <c r="M16" s="104">
        <v>24.668509845962873</v>
      </c>
    </row>
    <row r="17" spans="1:13" ht="15" customHeight="1" x14ac:dyDescent="0.2">
      <c r="A17" s="235"/>
      <c r="B17" s="235"/>
      <c r="C17" s="238" t="s">
        <v>40</v>
      </c>
      <c r="D17" s="105">
        <v>0</v>
      </c>
      <c r="E17" s="106">
        <v>129094</v>
      </c>
      <c r="F17" s="106">
        <v>227147</v>
      </c>
      <c r="G17" s="106">
        <v>105197</v>
      </c>
      <c r="H17" s="106">
        <v>461438</v>
      </c>
      <c r="I17" s="106">
        <v>22</v>
      </c>
      <c r="J17" s="106">
        <v>795</v>
      </c>
      <c r="K17" s="106">
        <v>929</v>
      </c>
      <c r="L17" s="106">
        <v>391</v>
      </c>
      <c r="M17" s="106">
        <v>2137</v>
      </c>
    </row>
    <row r="18" spans="1:13" x14ac:dyDescent="0.2">
      <c r="A18" s="235"/>
      <c r="B18" s="235"/>
      <c r="C18" s="239"/>
      <c r="D18" s="103" t="s">
        <v>142</v>
      </c>
      <c r="E18" s="104">
        <v>27.976456208634747</v>
      </c>
      <c r="F18" s="104">
        <v>49.225898170501779</v>
      </c>
      <c r="G18" s="104">
        <v>22.797645620863474</v>
      </c>
      <c r="H18" s="104">
        <v>32.669772895100721</v>
      </c>
      <c r="I18" s="104">
        <v>1.0294805802526907</v>
      </c>
      <c r="J18" s="104">
        <v>37.201684604585864</v>
      </c>
      <c r="K18" s="104">
        <v>43.472157229761351</v>
      </c>
      <c r="L18" s="104">
        <v>18.296677585400094</v>
      </c>
      <c r="M18" s="104">
        <v>12.057778028550471</v>
      </c>
    </row>
    <row r="19" spans="1:13" x14ac:dyDescent="0.2">
      <c r="A19" s="246" t="s">
        <v>39</v>
      </c>
      <c r="B19" s="246" t="s">
        <v>39</v>
      </c>
      <c r="C19" s="238" t="s">
        <v>214</v>
      </c>
      <c r="D19" s="105">
        <v>0</v>
      </c>
      <c r="E19" s="106">
        <v>43799</v>
      </c>
      <c r="F19" s="106">
        <v>31813</v>
      </c>
      <c r="G19" s="106">
        <v>28825</v>
      </c>
      <c r="H19" s="106">
        <v>104437</v>
      </c>
      <c r="I19" s="106">
        <v>17</v>
      </c>
      <c r="J19" s="106">
        <v>339</v>
      </c>
      <c r="K19" s="106">
        <v>111</v>
      </c>
      <c r="L19" s="106">
        <v>78</v>
      </c>
      <c r="M19" s="106">
        <v>545</v>
      </c>
    </row>
    <row r="20" spans="1:13" x14ac:dyDescent="0.2">
      <c r="A20" s="247"/>
      <c r="B20" s="247"/>
      <c r="C20" s="239"/>
      <c r="D20" s="103" t="s">
        <v>142</v>
      </c>
      <c r="E20" s="129">
        <v>41.938201978226111</v>
      </c>
      <c r="F20" s="104">
        <v>30.461426505931804</v>
      </c>
      <c r="G20" s="104">
        <v>27.600371515842088</v>
      </c>
      <c r="H20" s="104">
        <v>7.3941311115374848</v>
      </c>
      <c r="I20" s="104">
        <v>3.1192660550458715</v>
      </c>
      <c r="J20" s="129">
        <v>62.201834862385319</v>
      </c>
      <c r="K20" s="104">
        <v>20.36697247706422</v>
      </c>
      <c r="L20" s="104">
        <v>14.311926605504588</v>
      </c>
      <c r="M20" s="104">
        <v>3.0751001523444113</v>
      </c>
    </row>
    <row r="21" spans="1:13" x14ac:dyDescent="0.2">
      <c r="A21" s="248" t="s">
        <v>37</v>
      </c>
      <c r="B21" s="246" t="s">
        <v>36</v>
      </c>
      <c r="C21" s="238" t="s">
        <v>35</v>
      </c>
      <c r="D21" s="105">
        <v>0</v>
      </c>
      <c r="E21" s="106">
        <v>6523</v>
      </c>
      <c r="F21" s="106">
        <v>5229</v>
      </c>
      <c r="G21" s="106">
        <v>12115</v>
      </c>
      <c r="H21" s="106">
        <v>23867</v>
      </c>
      <c r="I21" s="106">
        <v>4</v>
      </c>
      <c r="J21" s="106">
        <v>128</v>
      </c>
      <c r="K21" s="106">
        <v>67</v>
      </c>
      <c r="L21" s="106">
        <v>149</v>
      </c>
      <c r="M21" s="106">
        <v>348</v>
      </c>
    </row>
    <row r="22" spans="1:13" x14ac:dyDescent="0.2">
      <c r="A22" s="248"/>
      <c r="B22" s="247"/>
      <c r="C22" s="239"/>
      <c r="D22" s="103" t="s">
        <v>142</v>
      </c>
      <c r="E22" s="104">
        <v>27.330623873968239</v>
      </c>
      <c r="F22" s="104">
        <v>21.908911886705493</v>
      </c>
      <c r="G22" s="129">
        <v>50.760464239326261</v>
      </c>
      <c r="H22" s="104">
        <v>1.6897816601306541</v>
      </c>
      <c r="I22" s="104">
        <v>1.1494252873563218</v>
      </c>
      <c r="J22" s="104">
        <v>36.781609195402297</v>
      </c>
      <c r="K22" s="104">
        <v>19.25287356321839</v>
      </c>
      <c r="L22" s="104">
        <v>42.816091954022987</v>
      </c>
      <c r="M22" s="104">
        <v>1.9635501890199178</v>
      </c>
    </row>
    <row r="23" spans="1:13" x14ac:dyDescent="0.2">
      <c r="A23" s="248"/>
      <c r="B23" s="246" t="s">
        <v>34</v>
      </c>
      <c r="C23" s="238" t="s">
        <v>33</v>
      </c>
      <c r="D23" s="105">
        <v>0</v>
      </c>
      <c r="E23" s="106">
        <v>32571</v>
      </c>
      <c r="F23" s="106">
        <v>14499</v>
      </c>
      <c r="G23" s="106">
        <v>9578</v>
      </c>
      <c r="H23" s="106">
        <v>56648</v>
      </c>
      <c r="I23" s="106">
        <v>2608</v>
      </c>
      <c r="J23" s="106">
        <v>2477</v>
      </c>
      <c r="K23" s="106">
        <v>266</v>
      </c>
      <c r="L23" s="106">
        <v>104</v>
      </c>
      <c r="M23" s="106">
        <v>5455</v>
      </c>
    </row>
    <row r="24" spans="1:13" x14ac:dyDescent="0.2">
      <c r="A24" s="248"/>
      <c r="B24" s="247"/>
      <c r="C24" s="239"/>
      <c r="D24" s="103" t="s">
        <v>142</v>
      </c>
      <c r="E24" s="104">
        <v>57.497175540177935</v>
      </c>
      <c r="F24" s="104">
        <v>25.594901850021184</v>
      </c>
      <c r="G24" s="129">
        <v>16.907922609800877</v>
      </c>
      <c r="H24" s="129">
        <v>4.0106737957464826</v>
      </c>
      <c r="I24" s="129">
        <v>47.809349220898255</v>
      </c>
      <c r="J24" s="129">
        <v>45.407882676443627</v>
      </c>
      <c r="K24" s="129">
        <v>4.8762603116406966</v>
      </c>
      <c r="L24" s="129">
        <v>1.9065077910174151</v>
      </c>
      <c r="M24" s="129">
        <v>30.779213451447273</v>
      </c>
    </row>
    <row r="25" spans="1:13" x14ac:dyDescent="0.2">
      <c r="A25" s="243" t="s">
        <v>16</v>
      </c>
      <c r="B25" s="243"/>
      <c r="C25" s="244"/>
      <c r="D25" s="108">
        <v>0</v>
      </c>
      <c r="E25" s="109">
        <v>377550</v>
      </c>
      <c r="F25" s="109">
        <v>564542</v>
      </c>
      <c r="G25" s="109">
        <v>470339</v>
      </c>
      <c r="H25" s="109">
        <v>1412431</v>
      </c>
      <c r="I25" s="109">
        <v>2787</v>
      </c>
      <c r="J25" s="109">
        <v>5455</v>
      </c>
      <c r="K25" s="109">
        <v>4343</v>
      </c>
      <c r="L25" s="109">
        <v>5138</v>
      </c>
      <c r="M25" s="109">
        <v>17723</v>
      </c>
    </row>
    <row r="26" spans="1:13" x14ac:dyDescent="0.2">
      <c r="A26" s="243"/>
      <c r="B26" s="243"/>
      <c r="C26" s="244"/>
      <c r="D26" s="139" t="s">
        <v>142</v>
      </c>
      <c r="E26" s="140">
        <v>26.730509313375308</v>
      </c>
      <c r="F26" s="140">
        <v>39.969527714982185</v>
      </c>
      <c r="G26" s="140">
        <v>33.299962971642508</v>
      </c>
      <c r="H26" s="140">
        <v>100</v>
      </c>
      <c r="I26" s="140">
        <v>15.725328668961236</v>
      </c>
      <c r="J26" s="140">
        <v>30.779213451447273</v>
      </c>
      <c r="K26" s="140">
        <v>24.504880663544544</v>
      </c>
      <c r="L26" s="140">
        <v>28.990577216046944</v>
      </c>
      <c r="M26" s="140">
        <v>100</v>
      </c>
    </row>
    <row r="28" spans="1:13" x14ac:dyDescent="0.2">
      <c r="A28" s="245" t="s">
        <v>146</v>
      </c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</row>
    <row r="29" spans="1:13" x14ac:dyDescent="0.2">
      <c r="A29" s="245" t="s">
        <v>210</v>
      </c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</row>
    <row r="30" spans="1:13" x14ac:dyDescent="0.2">
      <c r="A30" s="245" t="s">
        <v>15</v>
      </c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</row>
  </sheetData>
  <mergeCells count="30">
    <mergeCell ref="A25:C26"/>
    <mergeCell ref="A28:M28"/>
    <mergeCell ref="A29:M29"/>
    <mergeCell ref="A30:M30"/>
    <mergeCell ref="A19:A20"/>
    <mergeCell ref="B19:B20"/>
    <mergeCell ref="C19:C20"/>
    <mergeCell ref="A21:A24"/>
    <mergeCell ref="B21:B22"/>
    <mergeCell ref="C21:C22"/>
    <mergeCell ref="B23:B24"/>
    <mergeCell ref="C23:C24"/>
    <mergeCell ref="A11:A18"/>
    <mergeCell ref="B11:B14"/>
    <mergeCell ref="C11:C12"/>
    <mergeCell ref="C13:C14"/>
    <mergeCell ref="B15:B18"/>
    <mergeCell ref="C15:C16"/>
    <mergeCell ref="C17:C18"/>
    <mergeCell ref="B3:B4"/>
    <mergeCell ref="C3:C4"/>
    <mergeCell ref="D3:H3"/>
    <mergeCell ref="I3:M3"/>
    <mergeCell ref="A5:A10"/>
    <mergeCell ref="B5:B8"/>
    <mergeCell ref="C5:C6"/>
    <mergeCell ref="C7:C8"/>
    <mergeCell ref="C9:C10"/>
    <mergeCell ref="B9:B10"/>
    <mergeCell ref="A3:A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0"/>
  <sheetViews>
    <sheetView zoomScale="85" zoomScaleNormal="85" workbookViewId="0">
      <selection activeCell="B35" sqref="B35"/>
    </sheetView>
  </sheetViews>
  <sheetFormatPr baseColWidth="10" defaultColWidth="11.5703125" defaultRowHeight="15" x14ac:dyDescent="0.25"/>
  <cols>
    <col min="1" max="1" width="13.140625" style="35" customWidth="1"/>
    <col min="2" max="7" width="11.5703125" style="35"/>
    <col min="8" max="9" width="13.42578125" style="35" bestFit="1" customWidth="1"/>
    <col min="10" max="16384" width="11.5703125" style="35"/>
  </cols>
  <sheetData>
    <row r="1" spans="1:14" ht="30.75" customHeight="1" x14ac:dyDescent="0.25">
      <c r="A1" s="249" t="s">
        <v>167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</row>
    <row r="3" spans="1:14" ht="15" customHeight="1" x14ac:dyDescent="0.25">
      <c r="A3" s="252" t="s">
        <v>162</v>
      </c>
      <c r="B3" s="252"/>
      <c r="C3" s="257" t="s">
        <v>29</v>
      </c>
      <c r="D3" s="257"/>
      <c r="E3" s="257"/>
      <c r="F3" s="257"/>
      <c r="G3" s="257"/>
      <c r="H3" s="257" t="s">
        <v>147</v>
      </c>
      <c r="I3" s="257"/>
      <c r="J3" s="257"/>
      <c r="K3" s="257"/>
      <c r="L3" s="257"/>
    </row>
    <row r="4" spans="1:14" x14ac:dyDescent="0.25">
      <c r="A4" s="252"/>
      <c r="B4" s="252"/>
      <c r="C4" s="34" t="s">
        <v>59</v>
      </c>
      <c r="D4" s="34" t="s">
        <v>58</v>
      </c>
      <c r="E4" s="34" t="s">
        <v>57</v>
      </c>
      <c r="F4" s="34" t="s">
        <v>56</v>
      </c>
      <c r="G4" s="34" t="s">
        <v>16</v>
      </c>
      <c r="H4" s="34" t="s">
        <v>59</v>
      </c>
      <c r="I4" s="34" t="s">
        <v>58</v>
      </c>
      <c r="J4" s="34" t="s">
        <v>57</v>
      </c>
      <c r="K4" s="34" t="s">
        <v>56</v>
      </c>
      <c r="L4" s="34" t="s">
        <v>16</v>
      </c>
      <c r="N4" s="132"/>
    </row>
    <row r="5" spans="1:14" ht="15" customHeight="1" x14ac:dyDescent="0.25">
      <c r="A5" s="252" t="s">
        <v>164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</row>
    <row r="6" spans="1:14" x14ac:dyDescent="0.25">
      <c r="A6" s="250" t="s">
        <v>195</v>
      </c>
      <c r="B6" s="141" t="s">
        <v>91</v>
      </c>
      <c r="C6" s="150">
        <v>71825</v>
      </c>
      <c r="D6" s="143">
        <v>152183</v>
      </c>
      <c r="E6" s="143">
        <v>261841</v>
      </c>
      <c r="F6" s="143">
        <v>361017</v>
      </c>
      <c r="G6" s="145">
        <v>846866</v>
      </c>
      <c r="H6" s="143">
        <v>3711</v>
      </c>
      <c r="I6" s="143">
        <v>6122</v>
      </c>
      <c r="J6" s="143">
        <v>11180</v>
      </c>
      <c r="K6" s="143">
        <v>16079</v>
      </c>
      <c r="L6" s="145">
        <v>37092</v>
      </c>
    </row>
    <row r="7" spans="1:14" x14ac:dyDescent="0.25">
      <c r="A7" s="251"/>
      <c r="B7" s="141" t="s">
        <v>163</v>
      </c>
      <c r="C7" s="151">
        <v>8.4812709448720334</v>
      </c>
      <c r="D7" s="147">
        <v>17.970139313657651</v>
      </c>
      <c r="E7" s="147">
        <v>30.918823048746791</v>
      </c>
      <c r="F7" s="147">
        <v>42.629766692723528</v>
      </c>
      <c r="G7" s="148">
        <v>5.9900570538883455</v>
      </c>
      <c r="H7" s="147">
        <v>10.004852798447104</v>
      </c>
      <c r="I7" s="147">
        <v>16.504906718429851</v>
      </c>
      <c r="J7" s="147">
        <v>30.141270354793487</v>
      </c>
      <c r="K7" s="147">
        <v>43.348970128329562</v>
      </c>
      <c r="L7" s="148">
        <v>38.022408331881131</v>
      </c>
    </row>
    <row r="8" spans="1:14" x14ac:dyDescent="0.25">
      <c r="A8" s="255" t="s">
        <v>198</v>
      </c>
      <c r="B8" s="146" t="s">
        <v>91</v>
      </c>
      <c r="C8" s="150">
        <v>393082</v>
      </c>
      <c r="D8" s="143">
        <v>932822</v>
      </c>
      <c r="E8" s="143">
        <v>632905</v>
      </c>
      <c r="F8" s="143">
        <v>589961</v>
      </c>
      <c r="G8" s="145">
        <v>2548770</v>
      </c>
      <c r="H8" s="143">
        <v>4082</v>
      </c>
      <c r="I8" s="143">
        <v>9058</v>
      </c>
      <c r="J8" s="143">
        <v>6922</v>
      </c>
      <c r="K8" s="143">
        <v>6886</v>
      </c>
      <c r="L8" s="145">
        <v>26948</v>
      </c>
    </row>
    <row r="9" spans="1:14" ht="15" customHeight="1" x14ac:dyDescent="0.25">
      <c r="A9" s="255"/>
      <c r="B9" s="141" t="s">
        <v>163</v>
      </c>
      <c r="C9" s="151">
        <v>15.422419441534544</v>
      </c>
      <c r="D9" s="147">
        <v>36.598908493116291</v>
      </c>
      <c r="E9" s="147">
        <v>24.83178160446019</v>
      </c>
      <c r="F9" s="147">
        <v>23.146890460888976</v>
      </c>
      <c r="G9" s="148">
        <v>18.027973395128626</v>
      </c>
      <c r="H9" s="147">
        <v>15.147691850972242</v>
      </c>
      <c r="I9" s="147">
        <v>33.612884073029534</v>
      </c>
      <c r="J9" s="147">
        <v>25.686507347484046</v>
      </c>
      <c r="K9" s="147">
        <v>25.552916728514173</v>
      </c>
      <c r="L9" s="148">
        <v>27.623958258587638</v>
      </c>
    </row>
    <row r="10" spans="1:14" x14ac:dyDescent="0.25">
      <c r="A10" s="255" t="s">
        <v>197</v>
      </c>
      <c r="B10" s="146" t="s">
        <v>91</v>
      </c>
      <c r="C10" s="150">
        <v>485271</v>
      </c>
      <c r="D10" s="143">
        <v>2383153</v>
      </c>
      <c r="E10" s="143">
        <v>655599</v>
      </c>
      <c r="F10" s="143">
        <v>313125</v>
      </c>
      <c r="G10" s="145">
        <v>3837148</v>
      </c>
      <c r="H10" s="143">
        <v>2303</v>
      </c>
      <c r="I10" s="143">
        <v>11087</v>
      </c>
      <c r="J10" s="143">
        <v>3151</v>
      </c>
      <c r="K10" s="143">
        <v>1564</v>
      </c>
      <c r="L10" s="145">
        <v>18105</v>
      </c>
    </row>
    <row r="11" spans="1:14" x14ac:dyDescent="0.25">
      <c r="A11" s="255"/>
      <c r="B11" s="141" t="s">
        <v>163</v>
      </c>
      <c r="C11" s="151">
        <v>12.646658403585162</v>
      </c>
      <c r="D11" s="147">
        <v>62.107403727977129</v>
      </c>
      <c r="E11" s="147">
        <v>17.085580227815033</v>
      </c>
      <c r="F11" s="147">
        <v>8.1603576406226708</v>
      </c>
      <c r="G11" s="148">
        <v>27.140935454031169</v>
      </c>
      <c r="H11" s="147">
        <v>12.720243026788181</v>
      </c>
      <c r="I11" s="147">
        <v>61.237227285280305</v>
      </c>
      <c r="J11" s="147">
        <v>17.404032035349353</v>
      </c>
      <c r="K11" s="147">
        <v>8.63849765258216</v>
      </c>
      <c r="L11" s="148">
        <v>18.559142209875656</v>
      </c>
    </row>
    <row r="12" spans="1:14" x14ac:dyDescent="0.25">
      <c r="A12" s="255" t="s">
        <v>196</v>
      </c>
      <c r="B12" s="141" t="s">
        <v>91</v>
      </c>
      <c r="C12" s="150">
        <v>635007</v>
      </c>
      <c r="D12" s="143">
        <v>5617722</v>
      </c>
      <c r="E12" s="143">
        <v>545952</v>
      </c>
      <c r="F12" s="143">
        <v>106397</v>
      </c>
      <c r="G12" s="145">
        <v>6905078</v>
      </c>
      <c r="H12" s="143">
        <v>1453</v>
      </c>
      <c r="I12" s="143">
        <v>12342</v>
      </c>
      <c r="J12" s="143">
        <v>1334</v>
      </c>
      <c r="K12" s="143">
        <v>279</v>
      </c>
      <c r="L12" s="145">
        <v>15408</v>
      </c>
    </row>
    <row r="13" spans="1:14" x14ac:dyDescent="0.25">
      <c r="A13" s="255"/>
      <c r="B13" s="141" t="s">
        <v>163</v>
      </c>
      <c r="C13" s="151">
        <v>9.196232106284679</v>
      </c>
      <c r="D13" s="147">
        <v>81.35638728483589</v>
      </c>
      <c r="E13" s="147">
        <v>7.9065290790342999</v>
      </c>
      <c r="F13" s="147">
        <v>1.5408515298451373</v>
      </c>
      <c r="G13" s="148">
        <v>48.841034096951859</v>
      </c>
      <c r="H13" s="147">
        <v>9.430166147455866</v>
      </c>
      <c r="I13" s="147">
        <v>80.101246105919003</v>
      </c>
      <c r="J13" s="147">
        <v>8.6578400830737277</v>
      </c>
      <c r="K13" s="147">
        <v>1.8107476635514017</v>
      </c>
      <c r="L13" s="148">
        <v>15.794491199655573</v>
      </c>
    </row>
    <row r="14" spans="1:14" x14ac:dyDescent="0.25">
      <c r="A14" s="256" t="s">
        <v>16</v>
      </c>
      <c r="B14" s="149" t="s">
        <v>91</v>
      </c>
      <c r="C14" s="142">
        <v>1585185</v>
      </c>
      <c r="D14" s="142">
        <v>9085880</v>
      </c>
      <c r="E14" s="142">
        <v>2096297</v>
      </c>
      <c r="F14" s="142">
        <v>1370500</v>
      </c>
      <c r="G14" s="142">
        <v>14137862</v>
      </c>
      <c r="H14" s="144">
        <v>11549</v>
      </c>
      <c r="I14" s="142">
        <v>38609</v>
      </c>
      <c r="J14" s="142">
        <v>22587</v>
      </c>
      <c r="K14" s="142">
        <v>24808</v>
      </c>
      <c r="L14" s="142">
        <v>97553</v>
      </c>
    </row>
    <row r="15" spans="1:14" x14ac:dyDescent="0.25">
      <c r="A15" s="256"/>
      <c r="B15" s="37" t="s">
        <v>163</v>
      </c>
      <c r="C15" s="133">
        <v>11.212338895371875</v>
      </c>
      <c r="D15" s="133">
        <v>64.266294295417509</v>
      </c>
      <c r="E15" s="133">
        <v>14.827538987153785</v>
      </c>
      <c r="F15" s="133">
        <v>9.6938278220568286</v>
      </c>
      <c r="G15" s="133">
        <v>100</v>
      </c>
      <c r="H15" s="133">
        <v>11.838692813137474</v>
      </c>
      <c r="I15" s="133">
        <v>39.577460457392391</v>
      </c>
      <c r="J15" s="133">
        <v>23.153567804167992</v>
      </c>
      <c r="K15" s="133">
        <v>25.43027892530214</v>
      </c>
      <c r="L15" s="133">
        <v>100</v>
      </c>
    </row>
    <row r="16" spans="1:14" x14ac:dyDescent="0.25">
      <c r="A16" s="252" t="s">
        <v>165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</row>
    <row r="17" spans="1:12" ht="15" customHeight="1" x14ac:dyDescent="0.25">
      <c r="A17" s="250" t="s">
        <v>195</v>
      </c>
      <c r="B17" s="141" t="s">
        <v>91</v>
      </c>
      <c r="C17" s="150">
        <v>55544</v>
      </c>
      <c r="D17" s="143">
        <v>38923</v>
      </c>
      <c r="E17" s="143">
        <v>83510</v>
      </c>
      <c r="F17" s="143">
        <v>180860</v>
      </c>
      <c r="G17" s="145">
        <v>358837</v>
      </c>
      <c r="H17" s="143">
        <v>2138</v>
      </c>
      <c r="I17" s="143">
        <v>1405</v>
      </c>
      <c r="J17" s="143">
        <v>3132</v>
      </c>
      <c r="K17" s="143">
        <v>7280</v>
      </c>
      <c r="L17" s="145">
        <v>13955</v>
      </c>
    </row>
    <row r="18" spans="1:12" x14ac:dyDescent="0.25">
      <c r="A18" s="251"/>
      <c r="B18" s="141" t="s">
        <v>163</v>
      </c>
      <c r="C18" s="151">
        <v>15.48</v>
      </c>
      <c r="D18" s="147">
        <v>10.85</v>
      </c>
      <c r="E18" s="147">
        <v>23.27</v>
      </c>
      <c r="F18" s="147">
        <v>50.4</v>
      </c>
      <c r="G18" s="148">
        <v>5.3471209661376502</v>
      </c>
      <c r="H18" s="147">
        <v>15.32</v>
      </c>
      <c r="I18" s="147">
        <v>10.07</v>
      </c>
      <c r="J18" s="147">
        <v>22.44</v>
      </c>
      <c r="K18" s="147">
        <v>52.17</v>
      </c>
      <c r="L18" s="148">
        <v>35.540557748631095</v>
      </c>
    </row>
    <row r="19" spans="1:12" x14ac:dyDescent="0.25">
      <c r="A19" s="255" t="s">
        <v>194</v>
      </c>
      <c r="B19" s="141" t="s">
        <v>91</v>
      </c>
      <c r="C19" s="150">
        <v>86912</v>
      </c>
      <c r="D19" s="143">
        <v>83003</v>
      </c>
      <c r="E19" s="143">
        <v>110784</v>
      </c>
      <c r="F19" s="143">
        <v>202133</v>
      </c>
      <c r="G19" s="145">
        <v>482832</v>
      </c>
      <c r="H19" s="143">
        <v>1268</v>
      </c>
      <c r="I19" s="143">
        <v>1205</v>
      </c>
      <c r="J19" s="143">
        <v>1614</v>
      </c>
      <c r="K19" s="143">
        <v>2996</v>
      </c>
      <c r="L19" s="145">
        <v>7083</v>
      </c>
    </row>
    <row r="20" spans="1:12" ht="15" customHeight="1" x14ac:dyDescent="0.25">
      <c r="A20" s="255"/>
      <c r="B20" s="141" t="s">
        <v>163</v>
      </c>
      <c r="C20" s="151">
        <v>18</v>
      </c>
      <c r="D20" s="147">
        <v>17.190000000000001</v>
      </c>
      <c r="E20" s="147">
        <v>22.94</v>
      </c>
      <c r="F20" s="147">
        <v>41.86</v>
      </c>
      <c r="G20" s="148">
        <v>7.1948018468613126</v>
      </c>
      <c r="H20" s="147">
        <v>17.899999999999999</v>
      </c>
      <c r="I20" s="147">
        <v>17.010000000000002</v>
      </c>
      <c r="J20" s="147">
        <v>22.79</v>
      </c>
      <c r="K20" s="147">
        <v>42.3</v>
      </c>
      <c r="L20" s="148">
        <v>18.038966000254682</v>
      </c>
    </row>
    <row r="21" spans="1:12" x14ac:dyDescent="0.25">
      <c r="A21" s="255" t="s">
        <v>193</v>
      </c>
      <c r="B21" s="141" t="s">
        <v>91</v>
      </c>
      <c r="C21" s="150">
        <v>140445</v>
      </c>
      <c r="D21" s="143">
        <v>228098</v>
      </c>
      <c r="E21" s="143">
        <v>229912</v>
      </c>
      <c r="F21" s="143">
        <v>270311</v>
      </c>
      <c r="G21" s="145">
        <v>868766</v>
      </c>
      <c r="H21" s="143">
        <v>1109</v>
      </c>
      <c r="I21" s="143">
        <v>1737</v>
      </c>
      <c r="J21" s="143">
        <v>1782</v>
      </c>
      <c r="K21" s="143">
        <v>2165</v>
      </c>
      <c r="L21" s="145">
        <v>6793</v>
      </c>
    </row>
    <row r="22" spans="1:12" x14ac:dyDescent="0.25">
      <c r="A22" s="255"/>
      <c r="B22" s="141" t="s">
        <v>163</v>
      </c>
      <c r="C22" s="151">
        <v>16.170000000000002</v>
      </c>
      <c r="D22" s="147">
        <v>26.26</v>
      </c>
      <c r="E22" s="147">
        <v>26.46</v>
      </c>
      <c r="F22" s="147">
        <v>31.11</v>
      </c>
      <c r="G22" s="148">
        <v>12.945702068815477</v>
      </c>
      <c r="H22" s="147">
        <v>16.329999999999998</v>
      </c>
      <c r="I22" s="147">
        <v>25.57</v>
      </c>
      <c r="J22" s="147">
        <v>26.23</v>
      </c>
      <c r="K22" s="147">
        <v>31.87</v>
      </c>
      <c r="L22" s="148">
        <v>17.300394753597352</v>
      </c>
    </row>
    <row r="23" spans="1:12" x14ac:dyDescent="0.25">
      <c r="A23" s="255" t="s">
        <v>192</v>
      </c>
      <c r="B23" s="141" t="s">
        <v>91</v>
      </c>
      <c r="C23" s="150">
        <v>194936</v>
      </c>
      <c r="D23" s="143">
        <v>3511742</v>
      </c>
      <c r="E23" s="143">
        <v>968977</v>
      </c>
      <c r="F23" s="143">
        <v>324755</v>
      </c>
      <c r="G23" s="145">
        <v>5000410</v>
      </c>
      <c r="H23" s="143">
        <v>656</v>
      </c>
      <c r="I23" s="143">
        <v>7157</v>
      </c>
      <c r="J23" s="143">
        <v>2543</v>
      </c>
      <c r="K23" s="143">
        <v>1078</v>
      </c>
      <c r="L23" s="145">
        <v>11434</v>
      </c>
    </row>
    <row r="24" spans="1:12" x14ac:dyDescent="0.25">
      <c r="A24" s="255"/>
      <c r="B24" s="141" t="s">
        <v>163</v>
      </c>
      <c r="C24" s="151">
        <v>3.9</v>
      </c>
      <c r="D24" s="147">
        <v>70.23</v>
      </c>
      <c r="E24" s="147">
        <v>19.38</v>
      </c>
      <c r="F24" s="147">
        <v>6.49</v>
      </c>
      <c r="G24" s="148">
        <v>74.51237511818556</v>
      </c>
      <c r="H24" s="147">
        <v>5.74</v>
      </c>
      <c r="I24" s="147">
        <v>62.59</v>
      </c>
      <c r="J24" s="147">
        <v>22.24</v>
      </c>
      <c r="K24" s="147">
        <v>9.43</v>
      </c>
      <c r="L24" s="148">
        <v>29.120081497516871</v>
      </c>
    </row>
    <row r="25" spans="1:12" x14ac:dyDescent="0.25">
      <c r="A25" s="256" t="s">
        <v>16</v>
      </c>
      <c r="B25" s="149" t="s">
        <v>91</v>
      </c>
      <c r="C25" s="142">
        <v>477837</v>
      </c>
      <c r="D25" s="142">
        <v>3861766</v>
      </c>
      <c r="E25" s="142">
        <v>1393183</v>
      </c>
      <c r="F25" s="142">
        <v>978059</v>
      </c>
      <c r="G25" s="142">
        <v>6710845</v>
      </c>
      <c r="H25" s="144">
        <v>5171</v>
      </c>
      <c r="I25" s="142">
        <v>11504</v>
      </c>
      <c r="J25" s="142">
        <v>9071</v>
      </c>
      <c r="K25" s="142">
        <v>13519</v>
      </c>
      <c r="L25" s="142">
        <v>39265</v>
      </c>
    </row>
    <row r="26" spans="1:12" x14ac:dyDescent="0.25">
      <c r="A26" s="256"/>
      <c r="B26" s="149" t="s">
        <v>163</v>
      </c>
      <c r="C26" s="133">
        <v>7.12</v>
      </c>
      <c r="D26" s="133">
        <v>57.55</v>
      </c>
      <c r="E26" s="133">
        <v>20.76</v>
      </c>
      <c r="F26" s="133">
        <v>14.57</v>
      </c>
      <c r="G26" s="133">
        <v>100</v>
      </c>
      <c r="H26" s="133">
        <v>13.17</v>
      </c>
      <c r="I26" s="133">
        <v>29.3</v>
      </c>
      <c r="J26" s="133">
        <v>23.1</v>
      </c>
      <c r="K26" s="133">
        <v>34.43</v>
      </c>
      <c r="L26" s="133">
        <v>100</v>
      </c>
    </row>
    <row r="27" spans="1:12" x14ac:dyDescent="0.25">
      <c r="A27" s="252" t="s">
        <v>20</v>
      </c>
      <c r="B27" s="253"/>
      <c r="C27" s="254"/>
      <c r="D27" s="254"/>
      <c r="E27" s="254"/>
      <c r="F27" s="254"/>
      <c r="G27" s="254"/>
      <c r="H27" s="254"/>
      <c r="I27" s="254"/>
      <c r="J27" s="254"/>
      <c r="K27" s="254"/>
      <c r="L27" s="254"/>
    </row>
    <row r="28" spans="1:12" x14ac:dyDescent="0.25">
      <c r="A28" s="250" t="s">
        <v>195</v>
      </c>
      <c r="B28" s="36" t="s">
        <v>91</v>
      </c>
      <c r="C28" s="150">
        <v>28634</v>
      </c>
      <c r="D28" s="143">
        <v>26426</v>
      </c>
      <c r="E28" s="143">
        <v>33971</v>
      </c>
      <c r="F28" s="143">
        <v>60461</v>
      </c>
      <c r="G28" s="145">
        <v>149492</v>
      </c>
      <c r="H28" s="143">
        <v>1173</v>
      </c>
      <c r="I28" s="143">
        <v>867</v>
      </c>
      <c r="J28" s="143">
        <v>1129</v>
      </c>
      <c r="K28" s="143">
        <v>1838</v>
      </c>
      <c r="L28" s="145">
        <v>5007</v>
      </c>
    </row>
    <row r="29" spans="1:12" x14ac:dyDescent="0.25">
      <c r="A29" s="251"/>
      <c r="B29" s="36" t="s">
        <v>163</v>
      </c>
      <c r="C29" s="151">
        <v>19.149999999999999</v>
      </c>
      <c r="D29" s="147">
        <v>17.68</v>
      </c>
      <c r="E29" s="147">
        <v>22.72</v>
      </c>
      <c r="F29" s="147">
        <v>40.44</v>
      </c>
      <c r="G29" s="148">
        <v>2.9149161609650194</v>
      </c>
      <c r="H29" s="147">
        <v>23.43</v>
      </c>
      <c r="I29" s="147">
        <v>17.32</v>
      </c>
      <c r="J29" s="147">
        <v>22.55</v>
      </c>
      <c r="K29" s="147">
        <v>36.71</v>
      </c>
      <c r="L29" s="148">
        <v>28.251424702364158</v>
      </c>
    </row>
    <row r="30" spans="1:12" x14ac:dyDescent="0.25">
      <c r="A30" s="255" t="s">
        <v>194</v>
      </c>
      <c r="B30" s="36" t="s">
        <v>91</v>
      </c>
      <c r="C30" s="150">
        <v>87192</v>
      </c>
      <c r="D30" s="143">
        <v>124519</v>
      </c>
      <c r="E30" s="143">
        <v>110314</v>
      </c>
      <c r="F30" s="143">
        <v>204997</v>
      </c>
      <c r="G30" s="145">
        <v>527022</v>
      </c>
      <c r="H30" s="143">
        <v>976</v>
      </c>
      <c r="I30" s="143">
        <v>1350</v>
      </c>
      <c r="J30" s="143">
        <v>1236</v>
      </c>
      <c r="K30" s="143">
        <v>2367</v>
      </c>
      <c r="L30" s="145">
        <v>5929</v>
      </c>
    </row>
    <row r="31" spans="1:12" x14ac:dyDescent="0.25">
      <c r="A31" s="255"/>
      <c r="B31" s="36" t="s">
        <v>163</v>
      </c>
      <c r="C31" s="151">
        <v>16.54</v>
      </c>
      <c r="D31" s="147">
        <v>23.63</v>
      </c>
      <c r="E31" s="147">
        <v>20.93</v>
      </c>
      <c r="F31" s="147">
        <v>38.9</v>
      </c>
      <c r="G31" s="148">
        <v>10.276302042812368</v>
      </c>
      <c r="H31" s="147">
        <v>16.46</v>
      </c>
      <c r="I31" s="147">
        <v>22.77</v>
      </c>
      <c r="J31" s="147">
        <v>20.85</v>
      </c>
      <c r="K31" s="147">
        <v>39.92</v>
      </c>
      <c r="L31" s="148">
        <v>33.453704226146812</v>
      </c>
    </row>
    <row r="32" spans="1:12" x14ac:dyDescent="0.25">
      <c r="A32" s="255" t="s">
        <v>193</v>
      </c>
      <c r="B32" s="36" t="s">
        <v>91</v>
      </c>
      <c r="C32" s="150">
        <v>79113</v>
      </c>
      <c r="D32" s="143">
        <v>175756</v>
      </c>
      <c r="E32" s="143">
        <v>160592</v>
      </c>
      <c r="F32" s="143">
        <v>129999</v>
      </c>
      <c r="G32" s="145">
        <v>545460</v>
      </c>
      <c r="H32" s="143">
        <v>381</v>
      </c>
      <c r="I32" s="143">
        <v>805</v>
      </c>
      <c r="J32" s="143">
        <v>734</v>
      </c>
      <c r="K32" s="143">
        <v>633</v>
      </c>
      <c r="L32" s="145">
        <v>2553</v>
      </c>
    </row>
    <row r="33" spans="1:12" x14ac:dyDescent="0.25">
      <c r="A33" s="255"/>
      <c r="B33" s="36" t="s">
        <v>163</v>
      </c>
      <c r="C33" s="151">
        <v>14.5</v>
      </c>
      <c r="D33" s="147">
        <v>32.22</v>
      </c>
      <c r="E33" s="147">
        <v>29.44</v>
      </c>
      <c r="F33" s="147">
        <v>23.83</v>
      </c>
      <c r="G33" s="148">
        <v>10.635821108554167</v>
      </c>
      <c r="H33" s="147">
        <v>14.92</v>
      </c>
      <c r="I33" s="147">
        <v>31.53</v>
      </c>
      <c r="J33" s="147">
        <v>28.75</v>
      </c>
      <c r="K33" s="147">
        <v>24.79</v>
      </c>
      <c r="L33" s="148">
        <v>14.40501043841336</v>
      </c>
    </row>
    <row r="34" spans="1:12" x14ac:dyDescent="0.25">
      <c r="A34" s="255" t="s">
        <v>192</v>
      </c>
      <c r="B34" s="36" t="s">
        <v>91</v>
      </c>
      <c r="C34" s="150">
        <v>163971</v>
      </c>
      <c r="D34" s="143">
        <v>2741978</v>
      </c>
      <c r="E34" s="143">
        <v>841456</v>
      </c>
      <c r="F34" s="143">
        <v>159139</v>
      </c>
      <c r="G34" s="145">
        <v>3906544</v>
      </c>
      <c r="H34" s="143">
        <v>257</v>
      </c>
      <c r="I34" s="143">
        <v>2433</v>
      </c>
      <c r="J34" s="143">
        <v>1244</v>
      </c>
      <c r="K34" s="143">
        <v>300</v>
      </c>
      <c r="L34" s="145">
        <v>4234</v>
      </c>
    </row>
    <row r="35" spans="1:12" ht="15" customHeight="1" x14ac:dyDescent="0.25">
      <c r="A35" s="255"/>
      <c r="B35" s="36" t="s">
        <v>163</v>
      </c>
      <c r="C35" s="151">
        <v>4.2</v>
      </c>
      <c r="D35" s="147">
        <v>70.19</v>
      </c>
      <c r="E35" s="147">
        <v>21.54</v>
      </c>
      <c r="F35" s="147">
        <v>4.07</v>
      </c>
      <c r="G35" s="148">
        <v>76.17296068766845</v>
      </c>
      <c r="H35" s="147">
        <v>6.07</v>
      </c>
      <c r="I35" s="147">
        <v>57.46</v>
      </c>
      <c r="J35" s="147">
        <v>29.38</v>
      </c>
      <c r="K35" s="147">
        <v>7.09</v>
      </c>
      <c r="L35" s="148">
        <v>23.889860633075667</v>
      </c>
    </row>
    <row r="36" spans="1:12" x14ac:dyDescent="0.25">
      <c r="A36" s="256" t="s">
        <v>16</v>
      </c>
      <c r="B36" s="37" t="s">
        <v>91</v>
      </c>
      <c r="C36" s="142">
        <v>358910</v>
      </c>
      <c r="D36" s="142">
        <v>3068679</v>
      </c>
      <c r="E36" s="142">
        <v>1146333</v>
      </c>
      <c r="F36" s="142">
        <v>554596</v>
      </c>
      <c r="G36" s="142">
        <v>5128518</v>
      </c>
      <c r="H36" s="144">
        <v>2787</v>
      </c>
      <c r="I36" s="142">
        <v>5455</v>
      </c>
      <c r="J36" s="142">
        <v>4343</v>
      </c>
      <c r="K36" s="142">
        <v>5138</v>
      </c>
      <c r="L36" s="142">
        <v>17723</v>
      </c>
    </row>
    <row r="37" spans="1:12" x14ac:dyDescent="0.25">
      <c r="A37" s="256"/>
      <c r="B37" s="37" t="s">
        <v>163</v>
      </c>
      <c r="C37" s="133">
        <v>7</v>
      </c>
      <c r="D37" s="133">
        <v>59.84</v>
      </c>
      <c r="E37" s="133">
        <v>22.35</v>
      </c>
      <c r="F37" s="133">
        <v>10.81</v>
      </c>
      <c r="G37" s="133">
        <v>100</v>
      </c>
      <c r="H37" s="133">
        <v>15.73</v>
      </c>
      <c r="I37" s="133">
        <v>30.78</v>
      </c>
      <c r="J37" s="133">
        <v>24.5</v>
      </c>
      <c r="K37" s="133">
        <v>28.99</v>
      </c>
      <c r="L37" s="133">
        <v>100</v>
      </c>
    </row>
    <row r="39" spans="1:12" ht="25.5" customHeight="1" x14ac:dyDescent="0.25">
      <c r="A39" s="258" t="s">
        <v>190</v>
      </c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</row>
    <row r="40" spans="1:12" ht="25.5" customHeight="1" x14ac:dyDescent="0.25">
      <c r="A40" s="258" t="s">
        <v>191</v>
      </c>
      <c r="B40" s="258"/>
      <c r="C40" s="258"/>
      <c r="D40" s="258"/>
      <c r="E40" s="258"/>
      <c r="F40" s="258"/>
      <c r="G40" s="258"/>
      <c r="H40" s="258"/>
      <c r="I40" s="258"/>
      <c r="J40" s="258"/>
      <c r="K40" s="258"/>
      <c r="L40" s="258"/>
    </row>
  </sheetData>
  <mergeCells count="24">
    <mergeCell ref="A40:L40"/>
    <mergeCell ref="A32:A33"/>
    <mergeCell ref="A34:A35"/>
    <mergeCell ref="A12:A13"/>
    <mergeCell ref="A14:A15"/>
    <mergeCell ref="A19:A20"/>
    <mergeCell ref="A36:A37"/>
    <mergeCell ref="A39:L39"/>
    <mergeCell ref="A1:L1"/>
    <mergeCell ref="A6:A7"/>
    <mergeCell ref="A27:L27"/>
    <mergeCell ref="A28:A29"/>
    <mergeCell ref="A30:A31"/>
    <mergeCell ref="A21:A22"/>
    <mergeCell ref="A23:A24"/>
    <mergeCell ref="A25:A26"/>
    <mergeCell ref="A16:L16"/>
    <mergeCell ref="A17:A18"/>
    <mergeCell ref="A8:A9"/>
    <mergeCell ref="H3:L3"/>
    <mergeCell ref="C3:G3"/>
    <mergeCell ref="A3:B4"/>
    <mergeCell ref="A10:A11"/>
    <mergeCell ref="A5:L5"/>
  </mergeCells>
  <pageMargins left="0.7" right="0.7" top="0.75" bottom="0.75" header="0.3" footer="0.3"/>
  <pageSetup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6"/>
  <sheetViews>
    <sheetView zoomScale="115" zoomScaleNormal="115" workbookViewId="0">
      <selection activeCell="O19" sqref="O19"/>
    </sheetView>
  </sheetViews>
  <sheetFormatPr baseColWidth="10" defaultColWidth="11.5703125" defaultRowHeight="13.15" customHeight="1" x14ac:dyDescent="0.2"/>
  <cols>
    <col min="1" max="2" width="13.140625" style="5" customWidth="1"/>
    <col min="3" max="12" width="10.5703125" style="5" customWidth="1"/>
    <col min="13" max="16384" width="11.5703125" style="5"/>
  </cols>
  <sheetData>
    <row r="1" spans="1:14" s="119" customFormat="1" ht="30" customHeight="1" x14ac:dyDescent="0.25">
      <c r="A1" s="269" t="s">
        <v>213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14" ht="13.15" customHeight="1" x14ac:dyDescent="0.25">
      <c r="A2" s="25"/>
      <c r="B2" s="26"/>
      <c r="C2" s="26"/>
      <c r="D2" s="26"/>
      <c r="E2" s="26"/>
      <c r="F2" s="26"/>
      <c r="G2" s="26"/>
      <c r="H2"/>
      <c r="I2"/>
      <c r="J2"/>
      <c r="K2"/>
      <c r="L2"/>
    </row>
    <row r="3" spans="1:14" ht="15" x14ac:dyDescent="0.2">
      <c r="A3" s="266" t="s">
        <v>32</v>
      </c>
      <c r="B3" s="266" t="s">
        <v>68</v>
      </c>
      <c r="C3" s="259" t="s">
        <v>87</v>
      </c>
      <c r="D3" s="259"/>
      <c r="E3" s="259"/>
      <c r="F3" s="259"/>
      <c r="G3" s="259"/>
      <c r="H3" s="259" t="s">
        <v>147</v>
      </c>
      <c r="I3" s="259"/>
      <c r="J3" s="259"/>
      <c r="K3" s="259"/>
      <c r="L3" s="259"/>
    </row>
    <row r="4" spans="1:14" ht="15" x14ac:dyDescent="0.2">
      <c r="A4" s="267"/>
      <c r="B4" s="268"/>
      <c r="C4" s="32" t="s">
        <v>59</v>
      </c>
      <c r="D4" s="32" t="s">
        <v>58</v>
      </c>
      <c r="E4" s="32" t="s">
        <v>57</v>
      </c>
      <c r="F4" s="32" t="s">
        <v>56</v>
      </c>
      <c r="G4" s="32" t="s">
        <v>16</v>
      </c>
      <c r="H4" s="32" t="s">
        <v>59</v>
      </c>
      <c r="I4" s="32" t="s">
        <v>58</v>
      </c>
      <c r="J4" s="32" t="s">
        <v>57</v>
      </c>
      <c r="K4" s="32" t="s">
        <v>56</v>
      </c>
      <c r="L4" s="32" t="s">
        <v>16</v>
      </c>
      <c r="N4" s="132"/>
    </row>
    <row r="5" spans="1:14" ht="13.15" customHeight="1" x14ac:dyDescent="0.2">
      <c r="A5" s="260" t="s">
        <v>27</v>
      </c>
      <c r="B5" s="262" t="s">
        <v>67</v>
      </c>
      <c r="C5" s="114">
        <v>0</v>
      </c>
      <c r="D5" s="115">
        <v>32845</v>
      </c>
      <c r="E5" s="115">
        <v>1055</v>
      </c>
      <c r="F5" s="115">
        <v>222</v>
      </c>
      <c r="G5" s="116">
        <v>34122</v>
      </c>
      <c r="H5" s="117">
        <v>3809</v>
      </c>
      <c r="I5" s="115">
        <v>3634</v>
      </c>
      <c r="J5" s="115">
        <v>28</v>
      </c>
      <c r="K5" s="115">
        <v>12</v>
      </c>
      <c r="L5" s="116">
        <v>7483</v>
      </c>
    </row>
    <row r="6" spans="1:14" ht="13.15" customHeight="1" x14ac:dyDescent="0.2">
      <c r="A6" s="260"/>
      <c r="B6" s="263"/>
      <c r="C6" s="110" t="s">
        <v>142</v>
      </c>
      <c r="D6" s="111">
        <v>96.25754645097004</v>
      </c>
      <c r="E6" s="111">
        <v>3.0918469022917767</v>
      </c>
      <c r="F6" s="111">
        <v>0.6506066467381747</v>
      </c>
      <c r="G6" s="112">
        <v>1.2040999104388497</v>
      </c>
      <c r="H6" s="113">
        <v>50.902044634504875</v>
      </c>
      <c r="I6" s="111">
        <v>48.563410396899634</v>
      </c>
      <c r="J6" s="111">
        <v>0.37418147801683815</v>
      </c>
      <c r="K6" s="111">
        <v>0.16036349057864493</v>
      </c>
      <c r="L6" s="112">
        <v>7.6707020798950314</v>
      </c>
    </row>
    <row r="7" spans="1:14" ht="13.15" customHeight="1" x14ac:dyDescent="0.2">
      <c r="A7" s="261"/>
      <c r="B7" s="263" t="s">
        <v>66</v>
      </c>
      <c r="C7" s="114">
        <v>0</v>
      </c>
      <c r="D7" s="115">
        <v>99605</v>
      </c>
      <c r="E7" s="115">
        <v>16135</v>
      </c>
      <c r="F7" s="115">
        <v>1585</v>
      </c>
      <c r="G7" s="116">
        <v>117325</v>
      </c>
      <c r="H7" s="117">
        <v>2698</v>
      </c>
      <c r="I7" s="115">
        <v>7409</v>
      </c>
      <c r="J7" s="115">
        <v>538</v>
      </c>
      <c r="K7" s="115">
        <v>76</v>
      </c>
      <c r="L7" s="116">
        <v>10721</v>
      </c>
      <c r="M7" s="130"/>
    </row>
    <row r="8" spans="1:14" ht="13.15" customHeight="1" x14ac:dyDescent="0.2">
      <c r="A8" s="261"/>
      <c r="B8" s="263"/>
      <c r="C8" s="110" t="s">
        <v>142</v>
      </c>
      <c r="D8" s="111">
        <v>84.896654591945449</v>
      </c>
      <c r="E8" s="111">
        <v>13.752397187300232</v>
      </c>
      <c r="F8" s="111">
        <v>1.3509482207543149</v>
      </c>
      <c r="G8" s="112">
        <v>4.1401741396236451</v>
      </c>
      <c r="H8" s="113">
        <v>25.165562913907287</v>
      </c>
      <c r="I8" s="111">
        <v>69.107359388116791</v>
      </c>
      <c r="J8" s="111">
        <v>5.0181886018095323</v>
      </c>
      <c r="K8" s="111">
        <v>0.70888909616640239</v>
      </c>
      <c r="L8" s="112">
        <v>10.989923426240095</v>
      </c>
    </row>
    <row r="9" spans="1:14" ht="13.15" customHeight="1" x14ac:dyDescent="0.2">
      <c r="A9" s="261"/>
      <c r="B9" s="263" t="s">
        <v>65</v>
      </c>
      <c r="C9" s="114">
        <v>0</v>
      </c>
      <c r="D9" s="115">
        <v>302085</v>
      </c>
      <c r="E9" s="115">
        <v>103430</v>
      </c>
      <c r="F9" s="115">
        <v>11728</v>
      </c>
      <c r="G9" s="116">
        <v>417243</v>
      </c>
      <c r="H9" s="117">
        <v>2978</v>
      </c>
      <c r="I9" s="115">
        <v>14546</v>
      </c>
      <c r="J9" s="115">
        <v>2804</v>
      </c>
      <c r="K9" s="115">
        <v>446</v>
      </c>
      <c r="L9" s="116">
        <v>20774</v>
      </c>
    </row>
    <row r="10" spans="1:14" ht="13.15" customHeight="1" x14ac:dyDescent="0.2">
      <c r="A10" s="261"/>
      <c r="B10" s="263"/>
      <c r="C10" s="110" t="s">
        <v>142</v>
      </c>
      <c r="D10" s="111">
        <v>72.400255965947906</v>
      </c>
      <c r="E10" s="111">
        <v>24.788911976953479</v>
      </c>
      <c r="F10" s="111">
        <v>2.8108320570986214</v>
      </c>
      <c r="G10" s="112">
        <v>14.723704909771904</v>
      </c>
      <c r="H10" s="113">
        <v>14.335226725714836</v>
      </c>
      <c r="I10" s="111">
        <v>70.020217579666891</v>
      </c>
      <c r="J10" s="111">
        <v>13.497641282372197</v>
      </c>
      <c r="K10" s="111">
        <v>2.146914412246077</v>
      </c>
      <c r="L10" s="112">
        <v>21.295090873678923</v>
      </c>
    </row>
    <row r="11" spans="1:14" ht="13.15" customHeight="1" x14ac:dyDescent="0.2">
      <c r="A11" s="261"/>
      <c r="B11" s="263" t="s">
        <v>64</v>
      </c>
      <c r="C11" s="114">
        <v>0</v>
      </c>
      <c r="D11" s="115">
        <v>295432</v>
      </c>
      <c r="E11" s="115">
        <v>563542</v>
      </c>
      <c r="F11" s="115">
        <v>767033</v>
      </c>
      <c r="G11" s="116">
        <v>1626007</v>
      </c>
      <c r="H11" s="117">
        <v>1354</v>
      </c>
      <c r="I11" s="115">
        <v>10859</v>
      </c>
      <c r="J11" s="115">
        <v>15071</v>
      </c>
      <c r="K11" s="115">
        <v>16801</v>
      </c>
      <c r="L11" s="116">
        <v>44085</v>
      </c>
    </row>
    <row r="12" spans="1:14" ht="13.15" customHeight="1" x14ac:dyDescent="0.2">
      <c r="A12" s="261"/>
      <c r="B12" s="263"/>
      <c r="C12" s="110" t="s">
        <v>142</v>
      </c>
      <c r="D12" s="111">
        <v>18.169171473431543</v>
      </c>
      <c r="E12" s="111">
        <v>34.658030377483001</v>
      </c>
      <c r="F12" s="111">
        <v>47.172798149085459</v>
      </c>
      <c r="G12" s="112">
        <v>57.378667225629876</v>
      </c>
      <c r="H12" s="113">
        <v>3.0713394578654873</v>
      </c>
      <c r="I12" s="111">
        <v>24.631960984461834</v>
      </c>
      <c r="J12" s="111">
        <v>34.186231144380173</v>
      </c>
      <c r="K12" s="111">
        <v>38.110468413292502</v>
      </c>
      <c r="L12" s="112">
        <v>45.190819349481821</v>
      </c>
    </row>
    <row r="13" spans="1:14" ht="13.15" customHeight="1" x14ac:dyDescent="0.2">
      <c r="A13" s="261"/>
      <c r="B13" s="263" t="s">
        <v>63</v>
      </c>
      <c r="C13" s="114">
        <v>0</v>
      </c>
      <c r="D13" s="115">
        <v>57863</v>
      </c>
      <c r="E13" s="115">
        <v>233145</v>
      </c>
      <c r="F13" s="115">
        <v>317175</v>
      </c>
      <c r="G13" s="116">
        <v>608183</v>
      </c>
      <c r="H13" s="117">
        <v>410</v>
      </c>
      <c r="I13" s="115">
        <v>1719</v>
      </c>
      <c r="J13" s="115">
        <v>3649</v>
      </c>
      <c r="K13" s="115">
        <v>6646</v>
      </c>
      <c r="L13" s="116">
        <v>12424</v>
      </c>
    </row>
    <row r="14" spans="1:14" ht="13.15" customHeight="1" x14ac:dyDescent="0.2">
      <c r="A14" s="261"/>
      <c r="B14" s="263"/>
      <c r="C14" s="110" t="s">
        <v>142</v>
      </c>
      <c r="D14" s="111">
        <v>9.5140771774285042</v>
      </c>
      <c r="E14" s="111">
        <v>38.33467887132656</v>
      </c>
      <c r="F14" s="111">
        <v>52.151243951244943</v>
      </c>
      <c r="G14" s="112">
        <v>21.46161115498596</v>
      </c>
      <c r="H14" s="113">
        <v>3.3000643915003223</v>
      </c>
      <c r="I14" s="111">
        <v>13.83612363168062</v>
      </c>
      <c r="J14" s="111">
        <v>29.370573084352863</v>
      </c>
      <c r="K14" s="111">
        <v>53.493238892466202</v>
      </c>
      <c r="L14" s="112">
        <v>12.735641138663087</v>
      </c>
    </row>
    <row r="15" spans="1:14" ht="13.15" customHeight="1" x14ac:dyDescent="0.2">
      <c r="A15" s="261"/>
      <c r="B15" s="264" t="s">
        <v>16</v>
      </c>
      <c r="C15" s="118">
        <v>0</v>
      </c>
      <c r="D15" s="118">
        <v>792471</v>
      </c>
      <c r="E15" s="118">
        <v>924891</v>
      </c>
      <c r="F15" s="118">
        <v>1116456</v>
      </c>
      <c r="G15" s="118">
        <v>2833818</v>
      </c>
      <c r="H15" s="118">
        <v>11549</v>
      </c>
      <c r="I15" s="118">
        <v>38609</v>
      </c>
      <c r="J15" s="118">
        <v>22587</v>
      </c>
      <c r="K15" s="118">
        <v>24808</v>
      </c>
      <c r="L15" s="118">
        <v>97553</v>
      </c>
    </row>
    <row r="16" spans="1:14" ht="13.15" customHeight="1" x14ac:dyDescent="0.2">
      <c r="A16" s="261"/>
      <c r="B16" s="265"/>
      <c r="C16" s="152" t="s">
        <v>142</v>
      </c>
      <c r="D16" s="153">
        <v>27.964781083329981</v>
      </c>
      <c r="E16" s="153">
        <v>32.637628810318795</v>
      </c>
      <c r="F16" s="153">
        <v>39.397590106351224</v>
      </c>
      <c r="G16" s="154">
        <v>100</v>
      </c>
      <c r="H16" s="155">
        <v>11.838692813137474</v>
      </c>
      <c r="I16" s="155">
        <v>39.577460457392391</v>
      </c>
      <c r="J16" s="155">
        <v>23.153567804167992</v>
      </c>
      <c r="K16" s="155">
        <v>25.43027892530214</v>
      </c>
      <c r="L16" s="154">
        <v>100</v>
      </c>
    </row>
    <row r="17" spans="1:13" ht="13.15" customHeight="1" x14ac:dyDescent="0.2">
      <c r="A17" s="260" t="s">
        <v>25</v>
      </c>
      <c r="B17" s="262" t="s">
        <v>67</v>
      </c>
      <c r="C17" s="117">
        <v>0</v>
      </c>
      <c r="D17" s="115">
        <v>70235</v>
      </c>
      <c r="E17" s="115">
        <v>7339</v>
      </c>
      <c r="F17" s="115">
        <v>3317</v>
      </c>
      <c r="G17" s="116">
        <v>80891</v>
      </c>
      <c r="H17" s="117">
        <v>1668</v>
      </c>
      <c r="I17" s="115">
        <v>2029</v>
      </c>
      <c r="J17" s="115">
        <v>70</v>
      </c>
      <c r="K17" s="115">
        <v>21</v>
      </c>
      <c r="L17" s="116">
        <v>3788</v>
      </c>
    </row>
    <row r="18" spans="1:13" ht="13.15" customHeight="1" x14ac:dyDescent="0.2">
      <c r="A18" s="260"/>
      <c r="B18" s="263"/>
      <c r="C18" s="114" t="s">
        <v>142</v>
      </c>
      <c r="D18" s="131">
        <v>86.826717434572458</v>
      </c>
      <c r="E18" s="131">
        <v>9.0727027728671921</v>
      </c>
      <c r="F18" s="131">
        <v>4.1005797925603593</v>
      </c>
      <c r="G18" s="112">
        <v>3.7892085013254335</v>
      </c>
      <c r="H18" s="131">
        <v>44.033790918690599</v>
      </c>
      <c r="I18" s="131">
        <v>53.563885955649418</v>
      </c>
      <c r="J18" s="131">
        <v>1.8479408658922916</v>
      </c>
      <c r="K18" s="131">
        <v>0.5543822597676874</v>
      </c>
      <c r="L18" s="112">
        <v>9.6472685597860686</v>
      </c>
    </row>
    <row r="19" spans="1:13" ht="13.15" customHeight="1" x14ac:dyDescent="0.2">
      <c r="A19" s="261"/>
      <c r="B19" s="263" t="s">
        <v>66</v>
      </c>
      <c r="C19" s="117">
        <v>0</v>
      </c>
      <c r="D19" s="115">
        <v>127112</v>
      </c>
      <c r="E19" s="115">
        <v>45121</v>
      </c>
      <c r="F19" s="115">
        <v>5502</v>
      </c>
      <c r="G19" s="116">
        <v>177735</v>
      </c>
      <c r="H19" s="117">
        <v>992</v>
      </c>
      <c r="I19" s="115">
        <v>2953</v>
      </c>
      <c r="J19" s="115">
        <v>665</v>
      </c>
      <c r="K19" s="115">
        <v>100</v>
      </c>
      <c r="L19" s="116">
        <v>4710</v>
      </c>
      <c r="M19" s="130"/>
    </row>
    <row r="20" spans="1:13" ht="13.15" customHeight="1" x14ac:dyDescent="0.2">
      <c r="A20" s="261"/>
      <c r="B20" s="263"/>
      <c r="C20" s="114" t="s">
        <v>142</v>
      </c>
      <c r="D20" s="131">
        <v>71.517708948715779</v>
      </c>
      <c r="E20" s="131">
        <v>25.386671167749743</v>
      </c>
      <c r="F20" s="131">
        <v>3.0956198835344755</v>
      </c>
      <c r="G20" s="112">
        <v>8.3257095719310676</v>
      </c>
      <c r="H20" s="131">
        <v>21.061571125265395</v>
      </c>
      <c r="I20" s="131">
        <v>62.696390658174096</v>
      </c>
      <c r="J20" s="131">
        <v>14.118895966029724</v>
      </c>
      <c r="K20" s="131">
        <v>2.1231422505307855</v>
      </c>
      <c r="L20" s="112">
        <v>11.995415764675919</v>
      </c>
    </row>
    <row r="21" spans="1:13" ht="13.15" customHeight="1" x14ac:dyDescent="0.2">
      <c r="A21" s="261"/>
      <c r="B21" s="263" t="s">
        <v>65</v>
      </c>
      <c r="C21" s="117">
        <v>0</v>
      </c>
      <c r="D21" s="115">
        <v>238372</v>
      </c>
      <c r="E21" s="115">
        <v>189016</v>
      </c>
      <c r="F21" s="115">
        <v>30288</v>
      </c>
      <c r="G21" s="116">
        <v>457676</v>
      </c>
      <c r="H21" s="117">
        <v>1086</v>
      </c>
      <c r="I21" s="115">
        <v>4326</v>
      </c>
      <c r="J21" s="115">
        <v>2370</v>
      </c>
      <c r="K21" s="115">
        <v>566</v>
      </c>
      <c r="L21" s="116">
        <v>8348</v>
      </c>
    </row>
    <row r="22" spans="1:13" ht="13.15" customHeight="1" x14ac:dyDescent="0.2">
      <c r="A22" s="261"/>
      <c r="B22" s="263"/>
      <c r="C22" s="114" t="s">
        <v>142</v>
      </c>
      <c r="D22" s="131">
        <v>52.08313304608501</v>
      </c>
      <c r="E22" s="131">
        <v>41.299084942186177</v>
      </c>
      <c r="F22" s="131">
        <v>6.6177820117288215</v>
      </c>
      <c r="G22" s="112">
        <v>21.43909446109727</v>
      </c>
      <c r="H22" s="131">
        <v>13.00910397700048</v>
      </c>
      <c r="I22" s="131">
        <v>51.820795400095832</v>
      </c>
      <c r="J22" s="131">
        <v>28.390033540967895</v>
      </c>
      <c r="K22" s="131">
        <v>6.780067081935794</v>
      </c>
      <c r="L22" s="112">
        <v>21.26066471412199</v>
      </c>
    </row>
    <row r="23" spans="1:13" ht="13.15" customHeight="1" x14ac:dyDescent="0.2">
      <c r="A23" s="261"/>
      <c r="B23" s="263" t="s">
        <v>64</v>
      </c>
      <c r="C23" s="117">
        <v>0</v>
      </c>
      <c r="D23" s="115">
        <v>123277</v>
      </c>
      <c r="E23" s="115">
        <v>374727</v>
      </c>
      <c r="F23" s="115">
        <v>554978</v>
      </c>
      <c r="G23" s="116">
        <v>1052982</v>
      </c>
      <c r="H23" s="117">
        <v>1218</v>
      </c>
      <c r="I23" s="115">
        <v>1918</v>
      </c>
      <c r="J23" s="115">
        <v>5028</v>
      </c>
      <c r="K23" s="115">
        <v>9833</v>
      </c>
      <c r="L23" s="116">
        <v>17997</v>
      </c>
    </row>
    <row r="24" spans="1:13" ht="13.15" customHeight="1" x14ac:dyDescent="0.2">
      <c r="A24" s="261"/>
      <c r="B24" s="263"/>
      <c r="C24" s="114" t="s">
        <v>142</v>
      </c>
      <c r="D24" s="131">
        <v>11.707417600680733</v>
      </c>
      <c r="E24" s="131">
        <v>35.587218015122765</v>
      </c>
      <c r="F24" s="131">
        <v>52.705364384196493</v>
      </c>
      <c r="G24" s="112">
        <v>49.325244417087902</v>
      </c>
      <c r="H24" s="131">
        <v>6.7677946324387399</v>
      </c>
      <c r="I24" s="131">
        <v>10.657331777518475</v>
      </c>
      <c r="J24" s="131">
        <v>27.937989664944158</v>
      </c>
      <c r="K24" s="131">
        <v>54.636883925098623</v>
      </c>
      <c r="L24" s="112">
        <v>45.834712848592893</v>
      </c>
    </row>
    <row r="25" spans="1:13" ht="13.15" customHeight="1" x14ac:dyDescent="0.2">
      <c r="A25" s="261"/>
      <c r="B25" s="263" t="s">
        <v>63</v>
      </c>
      <c r="C25" s="114">
        <v>0</v>
      </c>
      <c r="D25" s="115">
        <v>7342</v>
      </c>
      <c r="E25" s="115">
        <v>99078</v>
      </c>
      <c r="F25" s="115">
        <v>242331</v>
      </c>
      <c r="G25" s="116">
        <v>348751</v>
      </c>
      <c r="H25" s="115">
        <v>136</v>
      </c>
      <c r="I25" s="115">
        <v>168</v>
      </c>
      <c r="J25" s="115">
        <v>835</v>
      </c>
      <c r="K25" s="115">
        <v>2785</v>
      </c>
      <c r="L25" s="116">
        <v>3924</v>
      </c>
    </row>
    <row r="26" spans="1:13" ht="13.15" customHeight="1" x14ac:dyDescent="0.2">
      <c r="A26" s="261"/>
      <c r="B26" s="263"/>
      <c r="C26" s="114" t="s">
        <v>142</v>
      </c>
      <c r="D26" s="131">
        <v>2.1052269384173807</v>
      </c>
      <c r="E26" s="131">
        <v>28.40938090500099</v>
      </c>
      <c r="F26" s="131">
        <v>69.485392156581625</v>
      </c>
      <c r="G26" s="112">
        <v>16.336678419672701</v>
      </c>
      <c r="H26" s="131">
        <v>3.4658511722731906</v>
      </c>
      <c r="I26" s="131">
        <v>4.281345565749235</v>
      </c>
      <c r="J26" s="131">
        <v>21.279306829765545</v>
      </c>
      <c r="K26" s="131">
        <v>70.973496432212031</v>
      </c>
      <c r="L26" s="112">
        <v>9.9936330064943331</v>
      </c>
    </row>
    <row r="27" spans="1:13" ht="13.15" customHeight="1" x14ac:dyDescent="0.2">
      <c r="A27" s="261"/>
      <c r="B27" s="264" t="s">
        <v>16</v>
      </c>
      <c r="C27" s="118">
        <v>0</v>
      </c>
      <c r="D27" s="118">
        <v>570155</v>
      </c>
      <c r="E27" s="118">
        <v>720521</v>
      </c>
      <c r="F27" s="118">
        <v>844097</v>
      </c>
      <c r="G27" s="118">
        <v>2134773</v>
      </c>
      <c r="H27" s="118">
        <v>5171</v>
      </c>
      <c r="I27" s="118">
        <v>11504</v>
      </c>
      <c r="J27" s="118">
        <v>9071</v>
      </c>
      <c r="K27" s="118">
        <v>13519</v>
      </c>
      <c r="L27" s="118">
        <v>39265</v>
      </c>
    </row>
    <row r="28" spans="1:13" ht="13.15" customHeight="1" x14ac:dyDescent="0.2">
      <c r="A28" s="261"/>
      <c r="B28" s="265"/>
      <c r="C28" s="152" t="s">
        <v>142</v>
      </c>
      <c r="D28" s="153">
        <v>26.707991903588812</v>
      </c>
      <c r="E28" s="153">
        <v>33.751644788462286</v>
      </c>
      <c r="F28" s="153">
        <v>39.540363307948901</v>
      </c>
      <c r="G28" s="154">
        <v>100</v>
      </c>
      <c r="H28" s="153">
        <v>13.169489367120846</v>
      </c>
      <c r="I28" s="153">
        <v>29.298357315675538</v>
      </c>
      <c r="J28" s="153">
        <v>23.101999235960779</v>
      </c>
      <c r="K28" s="153">
        <v>34.430154081242833</v>
      </c>
      <c r="L28" s="154">
        <v>100</v>
      </c>
    </row>
    <row r="29" spans="1:13" ht="13.15" customHeight="1" x14ac:dyDescent="0.2">
      <c r="A29" s="260" t="s">
        <v>20</v>
      </c>
      <c r="B29" s="262" t="s">
        <v>67</v>
      </c>
      <c r="C29" s="117">
        <v>0</v>
      </c>
      <c r="D29" s="115">
        <v>86571</v>
      </c>
      <c r="E29" s="115">
        <v>19080</v>
      </c>
      <c r="F29" s="115">
        <v>2312</v>
      </c>
      <c r="G29" s="116">
        <v>107963</v>
      </c>
      <c r="H29" s="117">
        <v>1258</v>
      </c>
      <c r="I29" s="115">
        <v>1221</v>
      </c>
      <c r="J29" s="115">
        <v>83</v>
      </c>
      <c r="K29" s="115">
        <v>4</v>
      </c>
      <c r="L29" s="116">
        <v>2566</v>
      </c>
    </row>
    <row r="30" spans="1:13" ht="13.15" customHeight="1" x14ac:dyDescent="0.2">
      <c r="A30" s="260"/>
      <c r="B30" s="263"/>
      <c r="C30" s="114" t="s">
        <v>142</v>
      </c>
      <c r="D30" s="131">
        <v>80.18580439595047</v>
      </c>
      <c r="E30" s="131">
        <v>17.67272121004418</v>
      </c>
      <c r="F30" s="131">
        <v>2.1414743940053538</v>
      </c>
      <c r="G30" s="112">
        <v>7.6437716249501744</v>
      </c>
      <c r="H30" s="131">
        <v>49.025720966484805</v>
      </c>
      <c r="I30" s="131">
        <v>47.583787996882307</v>
      </c>
      <c r="J30" s="131">
        <v>3.2346063912704599</v>
      </c>
      <c r="K30" s="131">
        <v>0.1558846453624318</v>
      </c>
      <c r="L30" s="112">
        <v>14.478361451221577</v>
      </c>
    </row>
    <row r="31" spans="1:13" ht="13.15" customHeight="1" x14ac:dyDescent="0.2">
      <c r="A31" s="261"/>
      <c r="B31" s="263" t="s">
        <v>66</v>
      </c>
      <c r="C31" s="117">
        <v>0</v>
      </c>
      <c r="D31" s="115">
        <v>88920</v>
      </c>
      <c r="E31" s="115">
        <v>55706</v>
      </c>
      <c r="F31" s="115">
        <v>4749</v>
      </c>
      <c r="G31" s="116">
        <v>149375</v>
      </c>
      <c r="H31" s="117">
        <v>739</v>
      </c>
      <c r="I31" s="115">
        <v>1525</v>
      </c>
      <c r="J31" s="115">
        <v>405</v>
      </c>
      <c r="K31" s="115">
        <v>56</v>
      </c>
      <c r="L31" s="116">
        <v>2725</v>
      </c>
      <c r="M31" s="130"/>
    </row>
    <row r="32" spans="1:13" ht="13.15" customHeight="1" x14ac:dyDescent="0.2">
      <c r="A32" s="261"/>
      <c r="B32" s="263"/>
      <c r="C32" s="114" t="s">
        <v>142</v>
      </c>
      <c r="D32" s="131">
        <v>59.528033472803344</v>
      </c>
      <c r="E32" s="131">
        <v>37.292719665271967</v>
      </c>
      <c r="F32" s="131">
        <v>3.1792468619246859</v>
      </c>
      <c r="G32" s="112">
        <v>10.575737859052937</v>
      </c>
      <c r="H32" s="131">
        <v>27.11926605504587</v>
      </c>
      <c r="I32" s="131">
        <v>55.963302752293572</v>
      </c>
      <c r="J32" s="131">
        <v>14.862385321100918</v>
      </c>
      <c r="K32" s="131">
        <v>2.0550458715596331</v>
      </c>
      <c r="L32" s="112">
        <v>15.375500761722055</v>
      </c>
    </row>
    <row r="33" spans="1:12" ht="13.15" customHeight="1" x14ac:dyDescent="0.2">
      <c r="A33" s="261"/>
      <c r="B33" s="263" t="s">
        <v>65</v>
      </c>
      <c r="C33" s="117">
        <v>0</v>
      </c>
      <c r="D33" s="115">
        <v>134466</v>
      </c>
      <c r="E33" s="115">
        <v>158794</v>
      </c>
      <c r="F33" s="115">
        <v>32946</v>
      </c>
      <c r="G33" s="116">
        <v>326206</v>
      </c>
      <c r="H33" s="117">
        <v>611</v>
      </c>
      <c r="I33" s="115">
        <v>1882</v>
      </c>
      <c r="J33" s="115">
        <v>1229</v>
      </c>
      <c r="K33" s="115">
        <v>323</v>
      </c>
      <c r="L33" s="116">
        <v>4045</v>
      </c>
    </row>
    <row r="34" spans="1:12" ht="13.15" customHeight="1" x14ac:dyDescent="0.2">
      <c r="A34" s="261"/>
      <c r="B34" s="263"/>
      <c r="C34" s="114" t="s">
        <v>142</v>
      </c>
      <c r="D34" s="131">
        <v>41.221191517016855</v>
      </c>
      <c r="E34" s="131">
        <v>48.679055566114663</v>
      </c>
      <c r="F34" s="131">
        <v>10.099752916868482</v>
      </c>
      <c r="G34" s="112">
        <v>23.095358286528686</v>
      </c>
      <c r="H34" s="131">
        <v>15.105067985166873</v>
      </c>
      <c r="I34" s="131">
        <v>46.526576019777508</v>
      </c>
      <c r="J34" s="131">
        <v>30.383189122373299</v>
      </c>
      <c r="K34" s="131">
        <v>7.9851668726823242</v>
      </c>
      <c r="L34" s="112">
        <v>22.823449754556226</v>
      </c>
    </row>
    <row r="35" spans="1:12" ht="13.15" customHeight="1" x14ac:dyDescent="0.2">
      <c r="A35" s="261"/>
      <c r="B35" s="263" t="s">
        <v>64</v>
      </c>
      <c r="C35" s="117">
        <v>0</v>
      </c>
      <c r="D35" s="115">
        <v>57946</v>
      </c>
      <c r="E35" s="115">
        <v>243964</v>
      </c>
      <c r="F35" s="115">
        <v>300865</v>
      </c>
      <c r="G35" s="116">
        <v>602775</v>
      </c>
      <c r="H35" s="117">
        <v>135</v>
      </c>
      <c r="I35" s="115">
        <v>709</v>
      </c>
      <c r="J35" s="115">
        <v>2115</v>
      </c>
      <c r="K35" s="115">
        <v>3675</v>
      </c>
      <c r="L35" s="116">
        <v>6634</v>
      </c>
    </row>
    <row r="36" spans="1:12" ht="13.15" customHeight="1" x14ac:dyDescent="0.2">
      <c r="A36" s="261"/>
      <c r="B36" s="263"/>
      <c r="C36" s="114" t="s">
        <v>142</v>
      </c>
      <c r="D36" s="131">
        <v>9.6132055908091747</v>
      </c>
      <c r="E36" s="131">
        <v>40.473476836298786</v>
      </c>
      <c r="F36" s="131">
        <v>49.913317572892041</v>
      </c>
      <c r="G36" s="112">
        <v>42.676421007468683</v>
      </c>
      <c r="H36" s="131">
        <v>2.0349713596623453</v>
      </c>
      <c r="I36" s="131">
        <v>10.68736810370817</v>
      </c>
      <c r="J36" s="131">
        <v>31.881217968043412</v>
      </c>
      <c r="K36" s="131">
        <v>55.396442568586068</v>
      </c>
      <c r="L36" s="112">
        <v>37.431586074592339</v>
      </c>
    </row>
    <row r="37" spans="1:12" ht="13.15" customHeight="1" x14ac:dyDescent="0.2">
      <c r="A37" s="261"/>
      <c r="B37" s="263" t="s">
        <v>63</v>
      </c>
      <c r="C37" s="117">
        <v>0</v>
      </c>
      <c r="D37" s="115">
        <v>5336</v>
      </c>
      <c r="E37" s="115">
        <v>73046</v>
      </c>
      <c r="F37" s="115">
        <v>124937</v>
      </c>
      <c r="G37" s="116">
        <v>203319</v>
      </c>
      <c r="H37" s="117">
        <v>20</v>
      </c>
      <c r="I37" s="115">
        <v>57</v>
      </c>
      <c r="J37" s="115">
        <v>432</v>
      </c>
      <c r="K37" s="115">
        <v>1019</v>
      </c>
      <c r="L37" s="116">
        <v>1528</v>
      </c>
    </row>
    <row r="38" spans="1:12" ht="13.15" customHeight="1" x14ac:dyDescent="0.2">
      <c r="A38" s="261"/>
      <c r="B38" s="263"/>
      <c r="C38" s="114" t="s">
        <v>142</v>
      </c>
      <c r="D38" s="131">
        <v>2.6244472971045498</v>
      </c>
      <c r="E38" s="131">
        <v>35.926794839636237</v>
      </c>
      <c r="F38" s="131">
        <v>61.448757863259218</v>
      </c>
      <c r="G38" s="112">
        <v>14.394968674575962</v>
      </c>
      <c r="H38" s="131">
        <v>1.3089005235602094</v>
      </c>
      <c r="I38" s="131">
        <v>3.7303664921465964</v>
      </c>
      <c r="J38" s="131">
        <v>28.272251308900525</v>
      </c>
      <c r="K38" s="131">
        <v>66.68848167539268</v>
      </c>
      <c r="L38" s="112">
        <v>8.6215651977656158</v>
      </c>
    </row>
    <row r="39" spans="1:12" ht="13.15" customHeight="1" x14ac:dyDescent="0.2">
      <c r="A39" s="261"/>
      <c r="B39" s="264" t="s">
        <v>16</v>
      </c>
      <c r="C39" s="118">
        <v>0</v>
      </c>
      <c r="D39" s="118">
        <v>377550</v>
      </c>
      <c r="E39" s="118">
        <v>564542</v>
      </c>
      <c r="F39" s="118">
        <v>470339</v>
      </c>
      <c r="G39" s="118">
        <v>1412431</v>
      </c>
      <c r="H39" s="118">
        <v>2787</v>
      </c>
      <c r="I39" s="118">
        <v>5455</v>
      </c>
      <c r="J39" s="118">
        <v>4343</v>
      </c>
      <c r="K39" s="118">
        <v>5138</v>
      </c>
      <c r="L39" s="118">
        <v>17723</v>
      </c>
    </row>
    <row r="40" spans="1:12" ht="13.15" customHeight="1" x14ac:dyDescent="0.2">
      <c r="A40" s="261"/>
      <c r="B40" s="265"/>
      <c r="C40" s="152" t="s">
        <v>142</v>
      </c>
      <c r="D40" s="153">
        <v>26.730509313375308</v>
      </c>
      <c r="E40" s="153">
        <v>39.969527714982185</v>
      </c>
      <c r="F40" s="153">
        <v>33.299962971642508</v>
      </c>
      <c r="G40" s="154">
        <v>100</v>
      </c>
      <c r="H40" s="155">
        <v>15.725328668961236</v>
      </c>
      <c r="I40" s="155">
        <v>30.779213451447273</v>
      </c>
      <c r="J40" s="155">
        <v>24.504880663544544</v>
      </c>
      <c r="K40" s="155">
        <v>28.990577216046944</v>
      </c>
      <c r="L40" s="154">
        <v>100</v>
      </c>
    </row>
    <row r="42" spans="1:12" ht="25.5" customHeight="1" x14ac:dyDescent="0.2">
      <c r="A42" s="270" t="s">
        <v>148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0"/>
      <c r="L42" s="270"/>
    </row>
    <row r="43" spans="1:12" ht="12.75" x14ac:dyDescent="0.2">
      <c r="A43" s="270" t="s">
        <v>149</v>
      </c>
      <c r="B43" s="270"/>
      <c r="C43" s="270"/>
      <c r="D43" s="270"/>
      <c r="E43" s="270"/>
      <c r="F43" s="270"/>
      <c r="G43" s="270"/>
      <c r="H43" s="270"/>
      <c r="I43" s="270"/>
      <c r="J43" s="270"/>
      <c r="K43" s="270"/>
      <c r="L43" s="270"/>
    </row>
    <row r="44" spans="1:12" ht="12.75" x14ac:dyDescent="0.2">
      <c r="A44" s="272" t="s">
        <v>211</v>
      </c>
      <c r="B44" s="271"/>
      <c r="C44" s="271"/>
      <c r="D44" s="271"/>
      <c r="E44" s="271"/>
      <c r="F44" s="271"/>
      <c r="G44" s="271"/>
      <c r="H44" s="271"/>
      <c r="I44" s="271"/>
      <c r="J44" s="271"/>
      <c r="K44" s="271"/>
      <c r="L44" s="271"/>
    </row>
    <row r="45" spans="1:12" ht="24.75" customHeight="1" x14ac:dyDescent="0.2">
      <c r="A45" s="271" t="s">
        <v>212</v>
      </c>
      <c r="B45" s="271"/>
      <c r="C45" s="271"/>
      <c r="D45" s="271"/>
      <c r="E45" s="271"/>
      <c r="F45" s="271"/>
      <c r="G45" s="271"/>
      <c r="H45" s="271"/>
      <c r="I45" s="271"/>
      <c r="J45" s="271"/>
      <c r="K45" s="271"/>
      <c r="L45" s="271"/>
    </row>
    <row r="46" spans="1:12" ht="12.75" x14ac:dyDescent="0.2">
      <c r="A46" s="271" t="s">
        <v>15</v>
      </c>
      <c r="B46" s="271"/>
      <c r="C46" s="271"/>
      <c r="D46" s="271"/>
      <c r="E46" s="271"/>
      <c r="F46" s="271"/>
      <c r="G46" s="271"/>
      <c r="H46" s="271"/>
      <c r="I46" s="271"/>
      <c r="J46" s="271"/>
      <c r="K46" s="271"/>
      <c r="L46" s="271"/>
    </row>
  </sheetData>
  <mergeCells count="31">
    <mergeCell ref="A1:L1"/>
    <mergeCell ref="A42:L42"/>
    <mergeCell ref="A45:L45"/>
    <mergeCell ref="A46:L46"/>
    <mergeCell ref="A29:A40"/>
    <mergeCell ref="B29:B30"/>
    <mergeCell ref="B31:B32"/>
    <mergeCell ref="B33:B34"/>
    <mergeCell ref="B35:B36"/>
    <mergeCell ref="B37:B38"/>
    <mergeCell ref="B39:B40"/>
    <mergeCell ref="A44:L44"/>
    <mergeCell ref="A43:L43"/>
    <mergeCell ref="A17:A28"/>
    <mergeCell ref="B17:B18"/>
    <mergeCell ref="B19:B20"/>
    <mergeCell ref="B21:B22"/>
    <mergeCell ref="B23:B24"/>
    <mergeCell ref="B25:B26"/>
    <mergeCell ref="B27:B28"/>
    <mergeCell ref="A3:A4"/>
    <mergeCell ref="B3:B4"/>
    <mergeCell ref="C3:G3"/>
    <mergeCell ref="H3:L3"/>
    <mergeCell ref="A5:A16"/>
    <mergeCell ref="B5:B6"/>
    <mergeCell ref="B7:B8"/>
    <mergeCell ref="B9:B10"/>
    <mergeCell ref="B11:B12"/>
    <mergeCell ref="B13:B14"/>
    <mergeCell ref="B15:B1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1"/>
  <sheetViews>
    <sheetView zoomScaleNormal="100" workbookViewId="0">
      <selection activeCell="P34" sqref="P34"/>
    </sheetView>
  </sheetViews>
  <sheetFormatPr baseColWidth="10" defaultColWidth="11.5703125" defaultRowHeight="12.75" x14ac:dyDescent="0.2"/>
  <cols>
    <col min="1" max="1" width="11.42578125" style="5" customWidth="1"/>
    <col min="2" max="2" width="14.42578125" style="5" customWidth="1"/>
    <col min="3" max="23" width="10.42578125" style="5" customWidth="1"/>
    <col min="24" max="16384" width="11.5703125" style="5"/>
  </cols>
  <sheetData>
    <row r="1" spans="1:12" ht="29.25" customHeight="1" x14ac:dyDescent="0.25">
      <c r="A1" s="279" t="s">
        <v>169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12" ht="15" customHeight="1" x14ac:dyDescent="0.25">
      <c r="A2" s="25"/>
      <c r="B2" s="26"/>
      <c r="C2" s="26"/>
      <c r="D2" s="26"/>
      <c r="E2" s="26"/>
      <c r="F2" s="26"/>
      <c r="G2" s="26"/>
      <c r="H2"/>
      <c r="I2"/>
      <c r="J2"/>
      <c r="K2"/>
      <c r="L2"/>
    </row>
    <row r="3" spans="1:12" ht="15" x14ac:dyDescent="0.2">
      <c r="A3" s="266" t="s">
        <v>32</v>
      </c>
      <c r="B3" s="266" t="s">
        <v>74</v>
      </c>
      <c r="C3" s="259" t="s">
        <v>87</v>
      </c>
      <c r="D3" s="259"/>
      <c r="E3" s="259"/>
      <c r="F3" s="259"/>
      <c r="G3" s="259"/>
      <c r="H3" s="259" t="s">
        <v>147</v>
      </c>
      <c r="I3" s="259"/>
      <c r="J3" s="259"/>
      <c r="K3" s="259"/>
      <c r="L3" s="259"/>
    </row>
    <row r="4" spans="1:12" ht="15" x14ac:dyDescent="0.2">
      <c r="A4" s="267"/>
      <c r="B4" s="268"/>
      <c r="C4" s="156" t="s">
        <v>59</v>
      </c>
      <c r="D4" s="156" t="s">
        <v>58</v>
      </c>
      <c r="E4" s="156" t="s">
        <v>57</v>
      </c>
      <c r="F4" s="156" t="s">
        <v>56</v>
      </c>
      <c r="G4" s="156" t="s">
        <v>16</v>
      </c>
      <c r="H4" s="32" t="s">
        <v>59</v>
      </c>
      <c r="I4" s="32" t="s">
        <v>58</v>
      </c>
      <c r="J4" s="32" t="s">
        <v>57</v>
      </c>
      <c r="K4" s="32" t="s">
        <v>56</v>
      </c>
      <c r="L4" s="32" t="s">
        <v>16</v>
      </c>
    </row>
    <row r="5" spans="1:12" ht="13.9" customHeight="1" x14ac:dyDescent="0.2">
      <c r="A5" s="261" t="s">
        <v>27</v>
      </c>
      <c r="B5" s="276" t="s">
        <v>73</v>
      </c>
      <c r="C5" s="159">
        <v>0</v>
      </c>
      <c r="D5" s="157">
        <v>10084</v>
      </c>
      <c r="E5" s="157">
        <v>32752</v>
      </c>
      <c r="F5" s="157">
        <v>77786</v>
      </c>
      <c r="G5" s="158">
        <v>120622</v>
      </c>
      <c r="H5" s="159">
        <v>1255</v>
      </c>
      <c r="I5" s="157">
        <v>1884</v>
      </c>
      <c r="J5" s="157">
        <v>3676</v>
      </c>
      <c r="K5" s="157">
        <v>5994</v>
      </c>
      <c r="L5" s="158">
        <v>12809</v>
      </c>
    </row>
    <row r="6" spans="1:12" ht="13.9" customHeight="1" x14ac:dyDescent="0.2">
      <c r="A6" s="261"/>
      <c r="B6" s="277"/>
      <c r="C6" s="33" t="s">
        <v>142</v>
      </c>
      <c r="D6" s="30">
        <v>8.360000663228929</v>
      </c>
      <c r="E6" s="30">
        <v>27.152592396080315</v>
      </c>
      <c r="F6" s="30">
        <v>64.487406940690747</v>
      </c>
      <c r="G6" s="30">
        <v>4.256518943700689</v>
      </c>
      <c r="H6" s="160">
        <v>9.7977984229838384</v>
      </c>
      <c r="I6" s="30">
        <v>14.708408150519167</v>
      </c>
      <c r="J6" s="30">
        <v>28.698571317042703</v>
      </c>
      <c r="K6" s="30">
        <v>46.795222109454286</v>
      </c>
      <c r="L6" s="31">
        <v>13.130298401894356</v>
      </c>
    </row>
    <row r="7" spans="1:12" ht="13.9" customHeight="1" x14ac:dyDescent="0.2">
      <c r="A7" s="261"/>
      <c r="B7" s="277" t="s">
        <v>72</v>
      </c>
      <c r="C7" s="27">
        <v>0</v>
      </c>
      <c r="D7" s="28">
        <v>10717</v>
      </c>
      <c r="E7" s="28">
        <v>60818</v>
      </c>
      <c r="F7" s="28">
        <v>185011</v>
      </c>
      <c r="G7" s="28">
        <v>256546</v>
      </c>
      <c r="H7" s="27">
        <v>418</v>
      </c>
      <c r="I7" s="28">
        <v>2167</v>
      </c>
      <c r="J7" s="28">
        <v>4660</v>
      </c>
      <c r="K7" s="28">
        <v>7669</v>
      </c>
      <c r="L7" s="29">
        <v>14914</v>
      </c>
    </row>
    <row r="8" spans="1:12" ht="13.9" customHeight="1" x14ac:dyDescent="0.2">
      <c r="A8" s="261"/>
      <c r="B8" s="277"/>
      <c r="C8" s="33" t="s">
        <v>142</v>
      </c>
      <c r="D8" s="30">
        <v>4.1774184746595155</v>
      </c>
      <c r="E8" s="30">
        <v>23.706469794890587</v>
      </c>
      <c r="F8" s="30">
        <v>72.116111730449887</v>
      </c>
      <c r="G8" s="30">
        <v>9.0530161075975943</v>
      </c>
      <c r="H8" s="160">
        <v>2.8027356845916591</v>
      </c>
      <c r="I8" s="30">
        <v>14.529971838540966</v>
      </c>
      <c r="J8" s="30">
        <v>31.245809306691697</v>
      </c>
      <c r="K8" s="30">
        <v>51.421483170175676</v>
      </c>
      <c r="L8" s="31">
        <v>15.288099802158827</v>
      </c>
    </row>
    <row r="9" spans="1:12" ht="13.9" customHeight="1" x14ac:dyDescent="0.2">
      <c r="A9" s="261"/>
      <c r="B9" s="277" t="s">
        <v>71</v>
      </c>
      <c r="C9" s="27">
        <v>0</v>
      </c>
      <c r="D9" s="28">
        <v>21428</v>
      </c>
      <c r="E9" s="28">
        <v>101131</v>
      </c>
      <c r="F9" s="28">
        <v>262226</v>
      </c>
      <c r="G9" s="28">
        <v>384785</v>
      </c>
      <c r="H9" s="27">
        <v>165</v>
      </c>
      <c r="I9" s="28">
        <v>2234</v>
      </c>
      <c r="J9" s="28">
        <v>4183</v>
      </c>
      <c r="K9" s="28">
        <v>5503</v>
      </c>
      <c r="L9" s="29">
        <v>12085</v>
      </c>
    </row>
    <row r="10" spans="1:12" ht="13.9" customHeight="1" x14ac:dyDescent="0.2">
      <c r="A10" s="261"/>
      <c r="B10" s="277"/>
      <c r="C10" s="33" t="s">
        <v>142</v>
      </c>
      <c r="D10" s="30">
        <v>5.5688241485504895</v>
      </c>
      <c r="E10" s="30">
        <v>26.282469430980939</v>
      </c>
      <c r="F10" s="30">
        <v>68.148706420468571</v>
      </c>
      <c r="G10" s="30">
        <v>13.578324366631872</v>
      </c>
      <c r="H10" s="160">
        <v>1.3653289201489449</v>
      </c>
      <c r="I10" s="30">
        <v>18.485726106743897</v>
      </c>
      <c r="J10" s="30">
        <v>34.6131568059578</v>
      </c>
      <c r="K10" s="30">
        <v>45.535788167149363</v>
      </c>
      <c r="L10" s="31">
        <v>12.38813773025945</v>
      </c>
    </row>
    <row r="11" spans="1:12" ht="13.9" customHeight="1" x14ac:dyDescent="0.2">
      <c r="A11" s="261"/>
      <c r="B11" s="277" t="s">
        <v>70</v>
      </c>
      <c r="C11" s="27">
        <v>0</v>
      </c>
      <c r="D11" s="28">
        <v>115116</v>
      </c>
      <c r="E11" s="28">
        <v>338229</v>
      </c>
      <c r="F11" s="28">
        <v>561093</v>
      </c>
      <c r="G11" s="28">
        <v>1014438</v>
      </c>
      <c r="H11" s="27">
        <v>236</v>
      </c>
      <c r="I11" s="28">
        <v>5217</v>
      </c>
      <c r="J11" s="28">
        <v>5688</v>
      </c>
      <c r="K11" s="28">
        <v>5264</v>
      </c>
      <c r="L11" s="29">
        <v>16405</v>
      </c>
    </row>
    <row r="12" spans="1:12" ht="13.9" customHeight="1" x14ac:dyDescent="0.2">
      <c r="A12" s="261"/>
      <c r="B12" s="277"/>
      <c r="C12" s="33" t="s">
        <v>142</v>
      </c>
      <c r="D12" s="30">
        <v>11.347761026302248</v>
      </c>
      <c r="E12" s="30">
        <v>33.341515203491987</v>
      </c>
      <c r="F12" s="30">
        <v>55.310723770205769</v>
      </c>
      <c r="G12" s="30">
        <v>35.797570627330337</v>
      </c>
      <c r="H12" s="160">
        <v>1.4385857970131057</v>
      </c>
      <c r="I12" s="30">
        <v>31.801280097531244</v>
      </c>
      <c r="J12" s="30">
        <v>34.672355989027736</v>
      </c>
      <c r="K12" s="30">
        <v>32.08777811642792</v>
      </c>
      <c r="L12" s="31">
        <v>16.816499748854469</v>
      </c>
    </row>
    <row r="13" spans="1:12" ht="13.9" customHeight="1" x14ac:dyDescent="0.2">
      <c r="A13" s="261"/>
      <c r="B13" s="277" t="s">
        <v>69</v>
      </c>
      <c r="C13" s="27">
        <v>0</v>
      </c>
      <c r="D13" s="28">
        <v>212341</v>
      </c>
      <c r="E13" s="28">
        <v>319483</v>
      </c>
      <c r="F13" s="28">
        <v>25979</v>
      </c>
      <c r="G13" s="28">
        <v>557803</v>
      </c>
      <c r="H13" s="27">
        <v>450</v>
      </c>
      <c r="I13" s="28">
        <v>5368</v>
      </c>
      <c r="J13" s="28">
        <v>3422</v>
      </c>
      <c r="K13" s="28">
        <v>261</v>
      </c>
      <c r="L13" s="29">
        <v>9501</v>
      </c>
    </row>
    <row r="14" spans="1:12" ht="13.9" customHeight="1" x14ac:dyDescent="0.2">
      <c r="A14" s="261"/>
      <c r="B14" s="277"/>
      <c r="C14" s="33" t="s">
        <v>142</v>
      </c>
      <c r="D14" s="30">
        <v>38.067382211999579</v>
      </c>
      <c r="E14" s="30">
        <v>57.275238749164139</v>
      </c>
      <c r="F14" s="30">
        <v>4.6573790388362912</v>
      </c>
      <c r="G14" s="30">
        <v>19.683797618619121</v>
      </c>
      <c r="H14" s="160">
        <v>4.7363435427849705</v>
      </c>
      <c r="I14" s="30">
        <v>56.499315861488263</v>
      </c>
      <c r="J14" s="30">
        <v>36.017261340911482</v>
      </c>
      <c r="K14" s="30">
        <v>2.7470792548152825</v>
      </c>
      <c r="L14" s="31">
        <v>9.7393211895072422</v>
      </c>
    </row>
    <row r="15" spans="1:12" ht="13.9" customHeight="1" x14ac:dyDescent="0.2">
      <c r="A15" s="261"/>
      <c r="B15" s="277" t="s">
        <v>154</v>
      </c>
      <c r="C15" s="27">
        <v>0</v>
      </c>
      <c r="D15" s="28">
        <v>419583</v>
      </c>
      <c r="E15" s="28">
        <v>71782</v>
      </c>
      <c r="F15" s="28">
        <v>2275</v>
      </c>
      <c r="G15" s="28">
        <v>493640</v>
      </c>
      <c r="H15" s="27">
        <v>8970</v>
      </c>
      <c r="I15" s="28">
        <v>21620</v>
      </c>
      <c r="J15" s="28">
        <v>922</v>
      </c>
      <c r="K15" s="28">
        <v>49</v>
      </c>
      <c r="L15" s="29">
        <v>31561</v>
      </c>
    </row>
    <row r="16" spans="1:12" ht="13.9" customHeight="1" x14ac:dyDescent="0.2">
      <c r="A16" s="261"/>
      <c r="B16" s="278"/>
      <c r="C16" s="164" t="s">
        <v>142</v>
      </c>
      <c r="D16" s="30">
        <v>84.997771655457427</v>
      </c>
      <c r="E16" s="30">
        <v>14.541366177781379</v>
      </c>
      <c r="F16" s="30">
        <v>0.46086216676120251</v>
      </c>
      <c r="G16" s="30">
        <v>17.419608457565023</v>
      </c>
      <c r="H16" s="160">
        <v>28.4211526884446</v>
      </c>
      <c r="I16" s="30">
        <v>68.502265454199801</v>
      </c>
      <c r="J16" s="30">
        <v>2.9213269541522764</v>
      </c>
      <c r="K16" s="30">
        <v>0.15525490320332055</v>
      </c>
      <c r="L16" s="31">
        <v>32.352669830758664</v>
      </c>
    </row>
    <row r="17" spans="1:14" ht="13.9" customHeight="1" x14ac:dyDescent="0.2">
      <c r="A17" s="261"/>
      <c r="B17" s="282" t="s">
        <v>16</v>
      </c>
      <c r="C17" s="161">
        <v>0</v>
      </c>
      <c r="D17" s="161">
        <v>792471</v>
      </c>
      <c r="E17" s="161">
        <v>924891</v>
      </c>
      <c r="F17" s="161">
        <v>1116456</v>
      </c>
      <c r="G17" s="161">
        <v>2833818</v>
      </c>
      <c r="H17" s="161">
        <v>11549</v>
      </c>
      <c r="I17" s="161">
        <v>38609</v>
      </c>
      <c r="J17" s="161">
        <v>22587</v>
      </c>
      <c r="K17" s="161">
        <v>24808</v>
      </c>
      <c r="L17" s="161">
        <v>97553</v>
      </c>
    </row>
    <row r="18" spans="1:14" ht="13.9" customHeight="1" x14ac:dyDescent="0.2">
      <c r="A18" s="261"/>
      <c r="B18" s="283"/>
      <c r="C18" s="162" t="s">
        <v>142</v>
      </c>
      <c r="D18" s="163">
        <v>27.964781083329981</v>
      </c>
      <c r="E18" s="163">
        <v>32.637628810318795</v>
      </c>
      <c r="F18" s="163">
        <v>39.397590106351224</v>
      </c>
      <c r="G18" s="163">
        <v>100</v>
      </c>
      <c r="H18" s="163">
        <v>11.838692813137474</v>
      </c>
      <c r="I18" s="163">
        <v>39.577460457392391</v>
      </c>
      <c r="J18" s="163">
        <v>23.153567804167992</v>
      </c>
      <c r="K18" s="163">
        <v>25.43027892530214</v>
      </c>
      <c r="L18" s="163">
        <v>100</v>
      </c>
    </row>
    <row r="19" spans="1:14" ht="13.9" customHeight="1" x14ac:dyDescent="0.2">
      <c r="A19" s="261" t="s">
        <v>25</v>
      </c>
      <c r="B19" s="275" t="s">
        <v>73</v>
      </c>
      <c r="C19" s="159">
        <v>0</v>
      </c>
      <c r="D19" s="157">
        <v>4382</v>
      </c>
      <c r="E19" s="157">
        <v>10675</v>
      </c>
      <c r="F19" s="157">
        <v>23048</v>
      </c>
      <c r="G19" s="158">
        <v>38105</v>
      </c>
      <c r="H19" s="159">
        <v>214</v>
      </c>
      <c r="I19" s="157">
        <v>241</v>
      </c>
      <c r="J19" s="157">
        <v>459</v>
      </c>
      <c r="K19" s="157">
        <v>1356</v>
      </c>
      <c r="L19" s="158">
        <v>2270</v>
      </c>
      <c r="N19" s="130"/>
    </row>
    <row r="20" spans="1:14" ht="13.9" customHeight="1" x14ac:dyDescent="0.2">
      <c r="A20" s="261"/>
      <c r="B20" s="273"/>
      <c r="C20" s="33" t="s">
        <v>142</v>
      </c>
      <c r="D20" s="30">
        <v>11.499803175436295</v>
      </c>
      <c r="E20" s="30">
        <v>28.014696234090014</v>
      </c>
      <c r="F20" s="30">
        <v>60.485500590473698</v>
      </c>
      <c r="G20" s="30">
        <v>1.7849673009729843</v>
      </c>
      <c r="H20" s="160">
        <v>9.427312775330396</v>
      </c>
      <c r="I20" s="30">
        <v>10.616740088105727</v>
      </c>
      <c r="J20" s="30">
        <v>20.220264317180618</v>
      </c>
      <c r="K20" s="30">
        <v>59.735682819383264</v>
      </c>
      <c r="L20" s="31">
        <v>5.7812301031452948</v>
      </c>
    </row>
    <row r="21" spans="1:14" ht="13.9" customHeight="1" x14ac:dyDescent="0.2">
      <c r="A21" s="261"/>
      <c r="B21" s="273" t="s">
        <v>72</v>
      </c>
      <c r="C21" s="27">
        <v>0</v>
      </c>
      <c r="D21" s="28">
        <v>2330</v>
      </c>
      <c r="E21" s="28">
        <v>12124</v>
      </c>
      <c r="F21" s="28">
        <v>49607</v>
      </c>
      <c r="G21" s="28">
        <v>64061</v>
      </c>
      <c r="H21" s="27">
        <v>359</v>
      </c>
      <c r="I21" s="28">
        <v>265</v>
      </c>
      <c r="J21" s="28">
        <v>791</v>
      </c>
      <c r="K21" s="28">
        <v>2318</v>
      </c>
      <c r="L21" s="29">
        <v>3733</v>
      </c>
    </row>
    <row r="22" spans="1:14" ht="13.9" customHeight="1" x14ac:dyDescent="0.2">
      <c r="A22" s="261"/>
      <c r="B22" s="273"/>
      <c r="C22" s="33" t="s">
        <v>142</v>
      </c>
      <c r="D22" s="30">
        <v>3.6371583334634172</v>
      </c>
      <c r="E22" s="30">
        <v>18.925711431292051</v>
      </c>
      <c r="F22" s="30">
        <v>77.437130235244538</v>
      </c>
      <c r="G22" s="30">
        <v>3.0008342807408566</v>
      </c>
      <c r="H22" s="160">
        <v>9.6169300830431297</v>
      </c>
      <c r="I22" s="30">
        <v>7.0988481114385218</v>
      </c>
      <c r="J22" s="30">
        <v>21.189391909991965</v>
      </c>
      <c r="K22" s="30">
        <v>62.094829895526381</v>
      </c>
      <c r="L22" s="31">
        <v>9.507194702661403</v>
      </c>
    </row>
    <row r="23" spans="1:14" ht="13.9" customHeight="1" x14ac:dyDescent="0.2">
      <c r="A23" s="261"/>
      <c r="B23" s="273" t="s">
        <v>71</v>
      </c>
      <c r="C23" s="27">
        <v>0</v>
      </c>
      <c r="D23" s="28">
        <v>4880</v>
      </c>
      <c r="E23" s="28">
        <v>31549</v>
      </c>
      <c r="F23" s="28">
        <v>126634</v>
      </c>
      <c r="G23" s="28">
        <v>163063</v>
      </c>
      <c r="H23" s="27">
        <v>426</v>
      </c>
      <c r="I23" s="28">
        <v>396</v>
      </c>
      <c r="J23" s="28">
        <v>1321</v>
      </c>
      <c r="K23" s="28">
        <v>3251</v>
      </c>
      <c r="L23" s="29">
        <v>5394</v>
      </c>
    </row>
    <row r="24" spans="1:14" ht="13.9" customHeight="1" x14ac:dyDescent="0.2">
      <c r="A24" s="261"/>
      <c r="B24" s="273"/>
      <c r="C24" s="33" t="s">
        <v>142</v>
      </c>
      <c r="D24" s="30">
        <v>2.9927083397214576</v>
      </c>
      <c r="E24" s="30">
        <v>19.347736764318086</v>
      </c>
      <c r="F24" s="30">
        <v>77.659554895960454</v>
      </c>
      <c r="G24" s="30">
        <v>7.6384233827203181</v>
      </c>
      <c r="H24" s="160">
        <v>7.8976640711902109</v>
      </c>
      <c r="I24" s="30">
        <v>7.3414905450500552</v>
      </c>
      <c r="J24" s="30">
        <v>24.490174267704855</v>
      </c>
      <c r="K24" s="30">
        <v>60.270671116054878</v>
      </c>
      <c r="L24" s="31">
        <v>13.737425187826307</v>
      </c>
    </row>
    <row r="25" spans="1:14" ht="13.9" customHeight="1" x14ac:dyDescent="0.2">
      <c r="A25" s="261"/>
      <c r="B25" s="273" t="s">
        <v>70</v>
      </c>
      <c r="C25" s="27">
        <v>0</v>
      </c>
      <c r="D25" s="28">
        <v>39626</v>
      </c>
      <c r="E25" s="28">
        <v>186100</v>
      </c>
      <c r="F25" s="28">
        <v>443245</v>
      </c>
      <c r="G25" s="28">
        <v>668971</v>
      </c>
      <c r="H25" s="27">
        <v>474</v>
      </c>
      <c r="I25" s="28">
        <v>1391</v>
      </c>
      <c r="J25" s="28">
        <v>3470</v>
      </c>
      <c r="K25" s="28">
        <v>5607</v>
      </c>
      <c r="L25" s="29">
        <v>10942</v>
      </c>
    </row>
    <row r="26" spans="1:14" ht="13.9" customHeight="1" x14ac:dyDescent="0.2">
      <c r="A26" s="261"/>
      <c r="B26" s="273"/>
      <c r="C26" s="33" t="s">
        <v>142</v>
      </c>
      <c r="D26" s="30">
        <v>5.9234256791400526</v>
      </c>
      <c r="E26" s="30">
        <v>27.818844165143179</v>
      </c>
      <c r="F26" s="30">
        <v>66.257730155716771</v>
      </c>
      <c r="G26" s="30">
        <v>31.336868135394251</v>
      </c>
      <c r="H26" s="160">
        <v>4.3319320051178947</v>
      </c>
      <c r="I26" s="30">
        <v>12.71248400658015</v>
      </c>
      <c r="J26" s="30">
        <v>31.712666788521293</v>
      </c>
      <c r="K26" s="30">
        <v>51.242917199780656</v>
      </c>
      <c r="L26" s="31">
        <v>27.86705717560168</v>
      </c>
    </row>
    <row r="27" spans="1:14" ht="13.9" customHeight="1" x14ac:dyDescent="0.2">
      <c r="A27" s="261"/>
      <c r="B27" s="273" t="s">
        <v>69</v>
      </c>
      <c r="C27" s="27">
        <v>0</v>
      </c>
      <c r="D27" s="28">
        <v>93036</v>
      </c>
      <c r="E27" s="28">
        <v>246027</v>
      </c>
      <c r="F27" s="28">
        <v>173297</v>
      </c>
      <c r="G27" s="28">
        <v>512360</v>
      </c>
      <c r="H27" s="27">
        <v>204</v>
      </c>
      <c r="I27" s="28">
        <v>1394</v>
      </c>
      <c r="J27" s="28">
        <v>1656</v>
      </c>
      <c r="K27" s="28">
        <v>814</v>
      </c>
      <c r="L27" s="29">
        <v>4068</v>
      </c>
    </row>
    <row r="28" spans="1:14" ht="13.9" customHeight="1" x14ac:dyDescent="0.2">
      <c r="A28" s="261"/>
      <c r="B28" s="273"/>
      <c r="C28" s="33" t="s">
        <v>142</v>
      </c>
      <c r="D28" s="30">
        <v>18.158326176906861</v>
      </c>
      <c r="E28" s="30">
        <v>48.018385510188146</v>
      </c>
      <c r="F28" s="30">
        <v>33.823288312904985</v>
      </c>
      <c r="G28" s="30">
        <v>24.000678292258709</v>
      </c>
      <c r="H28" s="160">
        <v>5.0147492625368733</v>
      </c>
      <c r="I28" s="30">
        <v>34.267453294001967</v>
      </c>
      <c r="J28" s="30">
        <v>40.707964601769916</v>
      </c>
      <c r="K28" s="30">
        <v>20.009832841691249</v>
      </c>
      <c r="L28" s="31">
        <v>10.36037183242073</v>
      </c>
    </row>
    <row r="29" spans="1:14" ht="13.9" customHeight="1" x14ac:dyDescent="0.2">
      <c r="A29" s="261"/>
      <c r="B29" s="273" t="s">
        <v>154</v>
      </c>
      <c r="C29" s="27">
        <v>0</v>
      </c>
      <c r="D29" s="28">
        <v>423501</v>
      </c>
      <c r="E29" s="28">
        <v>231098</v>
      </c>
      <c r="F29" s="28">
        <v>27090</v>
      </c>
      <c r="G29" s="28">
        <v>681689</v>
      </c>
      <c r="H29" s="27">
        <v>3472</v>
      </c>
      <c r="I29" s="28">
        <v>7768</v>
      </c>
      <c r="J29" s="28">
        <v>1350</v>
      </c>
      <c r="K29" s="28">
        <v>154</v>
      </c>
      <c r="L29" s="29">
        <v>12744</v>
      </c>
    </row>
    <row r="30" spans="1:14" ht="13.9" customHeight="1" x14ac:dyDescent="0.2">
      <c r="A30" s="261"/>
      <c r="B30" s="274"/>
      <c r="C30" s="164" t="s">
        <v>142</v>
      </c>
      <c r="D30" s="30">
        <v>62.125250664159168</v>
      </c>
      <c r="E30" s="30">
        <v>33.900796404225389</v>
      </c>
      <c r="F30" s="30">
        <v>3.9739529316154432</v>
      </c>
      <c r="G30" s="30">
        <v>31.932622344389777</v>
      </c>
      <c r="H30" s="160">
        <v>27.244193345888263</v>
      </c>
      <c r="I30" s="30">
        <v>60.954174513496554</v>
      </c>
      <c r="J30" s="30">
        <v>10.59322033898305</v>
      </c>
      <c r="K30" s="30">
        <v>1.2084118016321406</v>
      </c>
      <c r="L30" s="31">
        <v>32.456386094486184</v>
      </c>
    </row>
    <row r="31" spans="1:14" ht="13.9" customHeight="1" x14ac:dyDescent="0.2">
      <c r="A31" s="261"/>
      <c r="B31" s="282" t="s">
        <v>16</v>
      </c>
      <c r="C31" s="161">
        <v>0</v>
      </c>
      <c r="D31" s="161">
        <v>570155</v>
      </c>
      <c r="E31" s="161">
        <v>720521</v>
      </c>
      <c r="F31" s="161">
        <v>844097</v>
      </c>
      <c r="G31" s="161">
        <v>2134773</v>
      </c>
      <c r="H31" s="161">
        <v>5171</v>
      </c>
      <c r="I31" s="161">
        <v>11504</v>
      </c>
      <c r="J31" s="161">
        <v>9071</v>
      </c>
      <c r="K31" s="161">
        <v>13519</v>
      </c>
      <c r="L31" s="161">
        <v>39265</v>
      </c>
    </row>
    <row r="32" spans="1:14" ht="13.9" customHeight="1" x14ac:dyDescent="0.2">
      <c r="A32" s="261"/>
      <c r="B32" s="283"/>
      <c r="C32" s="162" t="s">
        <v>142</v>
      </c>
      <c r="D32" s="163">
        <v>26.707991903588812</v>
      </c>
      <c r="E32" s="163">
        <v>33.751644788462286</v>
      </c>
      <c r="F32" s="163">
        <v>39.540363307948901</v>
      </c>
      <c r="G32" s="163">
        <v>100</v>
      </c>
      <c r="H32" s="163">
        <v>13.169489367120846</v>
      </c>
      <c r="I32" s="163">
        <v>29.298357315675538</v>
      </c>
      <c r="J32" s="163">
        <v>23.101999235960779</v>
      </c>
      <c r="K32" s="163">
        <v>34.430154081242833</v>
      </c>
      <c r="L32" s="163">
        <v>100</v>
      </c>
    </row>
    <row r="33" spans="1:14" ht="13.9" customHeight="1" x14ac:dyDescent="0.2">
      <c r="A33" s="261" t="s">
        <v>20</v>
      </c>
      <c r="B33" s="275" t="s">
        <v>73</v>
      </c>
      <c r="C33" s="159">
        <v>0</v>
      </c>
      <c r="D33" s="157">
        <v>5195</v>
      </c>
      <c r="E33" s="157">
        <v>18887</v>
      </c>
      <c r="F33" s="157">
        <v>7097</v>
      </c>
      <c r="G33" s="158">
        <v>31179</v>
      </c>
      <c r="H33" s="159">
        <v>26</v>
      </c>
      <c r="I33" s="157">
        <v>77</v>
      </c>
      <c r="J33" s="157">
        <v>136</v>
      </c>
      <c r="K33" s="157">
        <v>111</v>
      </c>
      <c r="L33" s="158">
        <v>350</v>
      </c>
      <c r="N33" s="130"/>
    </row>
    <row r="34" spans="1:14" ht="13.9" customHeight="1" x14ac:dyDescent="0.2">
      <c r="A34" s="261"/>
      <c r="B34" s="273"/>
      <c r="C34" s="33" t="s">
        <v>142</v>
      </c>
      <c r="D34" s="30">
        <v>16.66185573623272</v>
      </c>
      <c r="E34" s="30">
        <v>60.576028737291118</v>
      </c>
      <c r="F34" s="30">
        <v>22.762115526476155</v>
      </c>
      <c r="G34" s="30">
        <v>2.2074706658236756</v>
      </c>
      <c r="H34" s="160">
        <v>7.4285714285714288</v>
      </c>
      <c r="I34" s="30">
        <v>22</v>
      </c>
      <c r="J34" s="30">
        <v>38.857142857142854</v>
      </c>
      <c r="K34" s="30">
        <v>31.714285714285712</v>
      </c>
      <c r="L34" s="31">
        <v>1.9748349602211814</v>
      </c>
    </row>
    <row r="35" spans="1:14" ht="13.9" customHeight="1" x14ac:dyDescent="0.2">
      <c r="A35" s="261"/>
      <c r="B35" s="273" t="s">
        <v>72</v>
      </c>
      <c r="C35" s="27">
        <v>0</v>
      </c>
      <c r="D35" s="28">
        <v>1597</v>
      </c>
      <c r="E35" s="28">
        <v>9708</v>
      </c>
      <c r="F35" s="28">
        <v>14904</v>
      </c>
      <c r="G35" s="28">
        <v>26209</v>
      </c>
      <c r="H35" s="27">
        <v>15</v>
      </c>
      <c r="I35" s="28">
        <v>45</v>
      </c>
      <c r="J35" s="28">
        <v>146</v>
      </c>
      <c r="K35" s="28">
        <v>313</v>
      </c>
      <c r="L35" s="29">
        <v>519</v>
      </c>
    </row>
    <row r="36" spans="1:14" ht="13.9" customHeight="1" x14ac:dyDescent="0.2">
      <c r="A36" s="261"/>
      <c r="B36" s="273"/>
      <c r="C36" s="33" t="s">
        <v>142</v>
      </c>
      <c r="D36" s="30">
        <v>6.0933267198290659</v>
      </c>
      <c r="E36" s="30">
        <v>37.040711206074249</v>
      </c>
      <c r="F36" s="30">
        <v>56.865962074096686</v>
      </c>
      <c r="G36" s="30">
        <v>1.8555950697768597</v>
      </c>
      <c r="H36" s="160">
        <v>2.8901734104046244</v>
      </c>
      <c r="I36" s="30">
        <v>8.6705202312138727</v>
      </c>
      <c r="J36" s="30">
        <v>28.131021194605012</v>
      </c>
      <c r="K36" s="30">
        <v>60.308285163776496</v>
      </c>
      <c r="L36" s="31">
        <v>2.9283981267279806</v>
      </c>
    </row>
    <row r="37" spans="1:14" ht="13.9" customHeight="1" x14ac:dyDescent="0.2">
      <c r="A37" s="261"/>
      <c r="B37" s="273" t="s">
        <v>71</v>
      </c>
      <c r="C37" s="27">
        <v>0</v>
      </c>
      <c r="D37" s="28">
        <v>3203</v>
      </c>
      <c r="E37" s="28">
        <v>13933</v>
      </c>
      <c r="F37" s="28">
        <v>43425</v>
      </c>
      <c r="G37" s="28">
        <v>60561</v>
      </c>
      <c r="H37" s="27">
        <v>21</v>
      </c>
      <c r="I37" s="28">
        <v>95</v>
      </c>
      <c r="J37" s="28">
        <v>311</v>
      </c>
      <c r="K37" s="28">
        <v>866</v>
      </c>
      <c r="L37" s="29">
        <v>1293</v>
      </c>
    </row>
    <row r="38" spans="1:14" ht="13.9" customHeight="1" x14ac:dyDescent="0.2">
      <c r="A38" s="261"/>
      <c r="B38" s="273"/>
      <c r="C38" s="33" t="s">
        <v>142</v>
      </c>
      <c r="D38" s="30">
        <v>5.288882283978138</v>
      </c>
      <c r="E38" s="30">
        <v>23.006555373920509</v>
      </c>
      <c r="F38" s="30">
        <v>71.704562342101354</v>
      </c>
      <c r="G38" s="30">
        <v>4.2877138777044683</v>
      </c>
      <c r="H38" s="160">
        <v>1.6241299303944314</v>
      </c>
      <c r="I38" s="30">
        <v>7.3472544470224292</v>
      </c>
      <c r="J38" s="30">
        <v>24.052590873936584</v>
      </c>
      <c r="K38" s="30">
        <v>66.976024748646552</v>
      </c>
      <c r="L38" s="31">
        <v>7.2956045816171073</v>
      </c>
    </row>
    <row r="39" spans="1:14" ht="13.9" customHeight="1" x14ac:dyDescent="0.2">
      <c r="A39" s="261"/>
      <c r="B39" s="273" t="s">
        <v>70</v>
      </c>
      <c r="C39" s="27">
        <v>0</v>
      </c>
      <c r="D39" s="28">
        <v>12585</v>
      </c>
      <c r="E39" s="28">
        <v>101113</v>
      </c>
      <c r="F39" s="28">
        <v>240251</v>
      </c>
      <c r="G39" s="28">
        <v>353949</v>
      </c>
      <c r="H39" s="27">
        <v>58</v>
      </c>
      <c r="I39" s="28">
        <v>450</v>
      </c>
      <c r="J39" s="28">
        <v>1611</v>
      </c>
      <c r="K39" s="28">
        <v>3010</v>
      </c>
      <c r="L39" s="29">
        <v>5129</v>
      </c>
    </row>
    <row r="40" spans="1:14" ht="13.9" customHeight="1" x14ac:dyDescent="0.2">
      <c r="A40" s="261"/>
      <c r="B40" s="273"/>
      <c r="C40" s="33" t="s">
        <v>142</v>
      </c>
      <c r="D40" s="30">
        <v>3.5555969927870965</v>
      </c>
      <c r="E40" s="30">
        <v>28.56710995086863</v>
      </c>
      <c r="F40" s="30">
        <v>67.877293056344286</v>
      </c>
      <c r="G40" s="30">
        <v>25.059560431624622</v>
      </c>
      <c r="H40" s="160">
        <v>1.1308247221680641</v>
      </c>
      <c r="I40" s="30">
        <v>8.7736400857867025</v>
      </c>
      <c r="J40" s="30">
        <v>31.409631507116398</v>
      </c>
      <c r="K40" s="30">
        <v>58.685903684928832</v>
      </c>
      <c r="L40" s="31">
        <v>28.939795745641256</v>
      </c>
    </row>
    <row r="41" spans="1:14" ht="13.9" customHeight="1" x14ac:dyDescent="0.2">
      <c r="A41" s="261"/>
      <c r="B41" s="273" t="s">
        <v>69</v>
      </c>
      <c r="C41" s="27">
        <v>0</v>
      </c>
      <c r="D41" s="28">
        <v>49015</v>
      </c>
      <c r="E41" s="28">
        <v>203028</v>
      </c>
      <c r="F41" s="28">
        <v>132102</v>
      </c>
      <c r="G41" s="28">
        <v>384145</v>
      </c>
      <c r="H41" s="27">
        <v>125</v>
      </c>
      <c r="I41" s="28">
        <v>651</v>
      </c>
      <c r="J41" s="28">
        <v>1229</v>
      </c>
      <c r="K41" s="28">
        <v>716</v>
      </c>
      <c r="L41" s="29">
        <v>2721</v>
      </c>
    </row>
    <row r="42" spans="1:14" ht="13.9" customHeight="1" x14ac:dyDescent="0.2">
      <c r="A42" s="261"/>
      <c r="B42" s="273"/>
      <c r="C42" s="33" t="s">
        <v>142</v>
      </c>
      <c r="D42" s="30">
        <v>12.759504874461467</v>
      </c>
      <c r="E42" s="30">
        <v>52.851917895586297</v>
      </c>
      <c r="F42" s="30">
        <v>34.388577229952233</v>
      </c>
      <c r="G42" s="30">
        <v>27.197434777344874</v>
      </c>
      <c r="H42" s="160">
        <v>4.5938993017273066</v>
      </c>
      <c r="I42" s="30">
        <v>23.925027563395808</v>
      </c>
      <c r="J42" s="30">
        <v>45.167217934582879</v>
      </c>
      <c r="K42" s="30">
        <v>26.313855200294011</v>
      </c>
      <c r="L42" s="31">
        <v>15.35293121931953</v>
      </c>
    </row>
    <row r="43" spans="1:14" ht="13.9" customHeight="1" x14ac:dyDescent="0.2">
      <c r="A43" s="261"/>
      <c r="B43" s="273" t="s">
        <v>154</v>
      </c>
      <c r="C43" s="27">
        <v>0</v>
      </c>
      <c r="D43" s="28">
        <v>304108</v>
      </c>
      <c r="E43" s="28">
        <v>214131</v>
      </c>
      <c r="F43" s="28">
        <v>31513</v>
      </c>
      <c r="G43" s="28">
        <v>549752</v>
      </c>
      <c r="H43" s="27">
        <v>2535</v>
      </c>
      <c r="I43" s="28">
        <v>4119</v>
      </c>
      <c r="J43" s="28">
        <v>894</v>
      </c>
      <c r="K43" s="28">
        <v>114</v>
      </c>
      <c r="L43" s="29">
        <v>7662</v>
      </c>
    </row>
    <row r="44" spans="1:14" ht="13.9" customHeight="1" x14ac:dyDescent="0.2">
      <c r="A44" s="261"/>
      <c r="B44" s="274"/>
      <c r="C44" s="164" t="s">
        <v>142</v>
      </c>
      <c r="D44" s="30">
        <v>55.31730671284506</v>
      </c>
      <c r="E44" s="30">
        <v>38.950472212925099</v>
      </c>
      <c r="F44" s="30">
        <v>5.7322210742298347</v>
      </c>
      <c r="G44" s="30">
        <v>38.922396917088335</v>
      </c>
      <c r="H44" s="160">
        <v>33.085356303837116</v>
      </c>
      <c r="I44" s="30">
        <v>53.758809710258419</v>
      </c>
      <c r="J44" s="30">
        <v>11.667971808927174</v>
      </c>
      <c r="K44" s="30">
        <v>1.4878621769772904</v>
      </c>
      <c r="L44" s="31">
        <v>43.231958472041981</v>
      </c>
    </row>
    <row r="45" spans="1:14" ht="13.9" customHeight="1" x14ac:dyDescent="0.2">
      <c r="A45" s="261"/>
      <c r="B45" s="282" t="s">
        <v>16</v>
      </c>
      <c r="C45" s="161">
        <v>0</v>
      </c>
      <c r="D45" s="161">
        <v>377550</v>
      </c>
      <c r="E45" s="161">
        <v>564542</v>
      </c>
      <c r="F45" s="161">
        <v>470339</v>
      </c>
      <c r="G45" s="161">
        <v>1412431</v>
      </c>
      <c r="H45" s="161">
        <v>2787</v>
      </c>
      <c r="I45" s="161">
        <v>5455</v>
      </c>
      <c r="J45" s="161">
        <v>4343</v>
      </c>
      <c r="K45" s="161">
        <v>5138</v>
      </c>
      <c r="L45" s="161">
        <v>17723</v>
      </c>
    </row>
    <row r="46" spans="1:14" ht="13.9" customHeight="1" x14ac:dyDescent="0.2">
      <c r="A46" s="261"/>
      <c r="B46" s="283"/>
      <c r="C46" s="162" t="s">
        <v>142</v>
      </c>
      <c r="D46" s="163">
        <v>26.730509313375308</v>
      </c>
      <c r="E46" s="163">
        <v>39.969527714982185</v>
      </c>
      <c r="F46" s="163">
        <v>33.299962971642508</v>
      </c>
      <c r="G46" s="163">
        <v>100</v>
      </c>
      <c r="H46" s="163">
        <v>15.725328668961236</v>
      </c>
      <c r="I46" s="163">
        <v>30.779213451447273</v>
      </c>
      <c r="J46" s="163">
        <v>24.504880663544544</v>
      </c>
      <c r="K46" s="163">
        <v>28.990577216046944</v>
      </c>
      <c r="L46" s="163">
        <v>100</v>
      </c>
    </row>
    <row r="47" spans="1:14" ht="13.9" customHeight="1" x14ac:dyDescent="0.2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4" ht="25.5" customHeight="1" x14ac:dyDescent="0.2">
      <c r="A48" s="280" t="s">
        <v>148</v>
      </c>
      <c r="B48" s="280"/>
      <c r="C48" s="280"/>
      <c r="D48" s="280"/>
      <c r="E48" s="280"/>
      <c r="F48" s="280"/>
      <c r="G48" s="280"/>
      <c r="H48" s="280"/>
      <c r="I48" s="280"/>
      <c r="J48" s="280"/>
      <c r="K48" s="280"/>
      <c r="L48" s="280"/>
    </row>
    <row r="49" spans="1:12" x14ac:dyDescent="0.2">
      <c r="A49" s="281" t="s">
        <v>150</v>
      </c>
      <c r="B49" s="281"/>
      <c r="C49" s="281"/>
      <c r="D49" s="281"/>
      <c r="E49" s="281"/>
      <c r="F49" s="281"/>
      <c r="G49" s="281"/>
      <c r="H49" s="281"/>
      <c r="I49" s="281"/>
      <c r="J49" s="281"/>
      <c r="K49" s="281"/>
      <c r="L49" s="281"/>
    </row>
    <row r="50" spans="1:12" ht="26.25" customHeight="1" x14ac:dyDescent="0.2">
      <c r="A50" s="281" t="s">
        <v>62</v>
      </c>
      <c r="B50" s="281"/>
      <c r="C50" s="281"/>
      <c r="D50" s="281"/>
      <c r="E50" s="281"/>
      <c r="F50" s="281"/>
      <c r="G50" s="281"/>
      <c r="H50" s="281"/>
      <c r="I50" s="281"/>
      <c r="J50" s="281"/>
      <c r="K50" s="281"/>
      <c r="L50" s="281"/>
    </row>
    <row r="51" spans="1:12" ht="25.15" customHeight="1" x14ac:dyDescent="0.2">
      <c r="A51" s="281" t="s">
        <v>15</v>
      </c>
      <c r="B51" s="281"/>
      <c r="C51" s="281"/>
      <c r="D51" s="281"/>
      <c r="E51" s="281"/>
      <c r="F51" s="281"/>
      <c r="G51" s="281"/>
      <c r="H51" s="281"/>
      <c r="I51" s="281"/>
      <c r="J51" s="281"/>
      <c r="K51" s="281"/>
      <c r="L51" s="281"/>
    </row>
  </sheetData>
  <mergeCells count="33">
    <mergeCell ref="A1:L1"/>
    <mergeCell ref="A48:L48"/>
    <mergeCell ref="A50:L50"/>
    <mergeCell ref="A51:L51"/>
    <mergeCell ref="B17:B18"/>
    <mergeCell ref="A19:A32"/>
    <mergeCell ref="B31:B32"/>
    <mergeCell ref="A33:A46"/>
    <mergeCell ref="B45:B46"/>
    <mergeCell ref="A49:L49"/>
    <mergeCell ref="B19:B20"/>
    <mergeCell ref="B21:B22"/>
    <mergeCell ref="B23:B24"/>
    <mergeCell ref="B25:B26"/>
    <mergeCell ref="B27:B28"/>
    <mergeCell ref="B29:B30"/>
    <mergeCell ref="B33:B34"/>
    <mergeCell ref="A3:A4"/>
    <mergeCell ref="B3:B4"/>
    <mergeCell ref="C3:G3"/>
    <mergeCell ref="H3:L3"/>
    <mergeCell ref="A5:A18"/>
    <mergeCell ref="B5:B6"/>
    <mergeCell ref="B7:B8"/>
    <mergeCell ref="B9:B10"/>
    <mergeCell ref="B11:B12"/>
    <mergeCell ref="B13:B14"/>
    <mergeCell ref="B15:B16"/>
    <mergeCell ref="B35:B36"/>
    <mergeCell ref="B37:B38"/>
    <mergeCell ref="B39:B40"/>
    <mergeCell ref="B41:B42"/>
    <mergeCell ref="B43:B4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17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20" baseType="lpstr">
      <vt:lpstr>Listado_ED</vt:lpstr>
      <vt:lpstr>Tabla 2.1</vt:lpstr>
      <vt:lpstr>Tabla 2.2</vt:lpstr>
      <vt:lpstr>Tabla 2.3</vt:lpstr>
      <vt:lpstr>Tabla 2.4</vt:lpstr>
      <vt:lpstr>Tabla 2.5</vt:lpstr>
      <vt:lpstr>Tabla 2.6</vt:lpstr>
      <vt:lpstr>Tabla 2.7</vt:lpstr>
      <vt:lpstr>Tabla 2.8</vt:lpstr>
      <vt:lpstr>Tabla 2.1-A</vt:lpstr>
      <vt:lpstr>Tabla 2.2-A</vt:lpstr>
      <vt:lpstr>Tabla 2.3-A</vt:lpstr>
      <vt:lpstr>Tabla 2.4-A</vt:lpstr>
      <vt:lpstr>Tabla 2.5-A</vt:lpstr>
      <vt:lpstr>Tabla 2.6-A</vt:lpstr>
      <vt:lpstr>Datos Gráfica 2.1</vt:lpstr>
      <vt:lpstr>Datos Gráfica 2.2</vt:lpstr>
      <vt:lpstr>Gráfica 2.1</vt:lpstr>
      <vt:lpstr>Gráfica 2.2</vt:lpstr>
      <vt:lpstr>'Tabla 2.6'!Área_de_impresión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 KARINA</dc:creator>
  <cp:lastModifiedBy>Eduardo Angeles Mendez</cp:lastModifiedBy>
  <dcterms:created xsi:type="dcterms:W3CDTF">2017-09-10T21:09:00Z</dcterms:created>
  <dcterms:modified xsi:type="dcterms:W3CDTF">2019-01-09T15:49:50Z</dcterms:modified>
</cp:coreProperties>
</file>