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rojas\Documents\Prospera\Panorama Educativo de Becarios Prospera\ED y AT\AT\"/>
    </mc:Choice>
  </mc:AlternateContent>
  <bookViews>
    <workbookView xWindow="0" yWindow="1755" windowWidth="23040" windowHeight="9090"/>
  </bookViews>
  <sheets>
    <sheet name="Listado_AE" sheetId="1" r:id="rId1"/>
    <sheet name="Tabla 4.1" sheetId="2" r:id="rId2"/>
    <sheet name="Gráfica 4.1" sheetId="4" r:id="rId3"/>
    <sheet name="Gráfica 4.2" sheetId="6" r:id="rId4"/>
    <sheet name="Tabla 4.2" sheetId="7" r:id="rId5"/>
    <sheet name="Tabla 4.3" sheetId="8" r:id="rId6"/>
    <sheet name="Tabla 4.4" sheetId="9" r:id="rId7"/>
    <sheet name="Tabla 4.5" sheetId="10" r:id="rId8"/>
    <sheet name="Tabla 4.6" sheetId="11" r:id="rId9"/>
    <sheet name="Gráfica 4.3" sheetId="13" r:id="rId10"/>
    <sheet name="Gráfica 4.4" sheetId="15" r:id="rId11"/>
    <sheet name="Datos gráfica 4.4" sheetId="14" state="hidden" r:id="rId12"/>
    <sheet name="Datos gráfica 4.3" sheetId="12" state="hidden" r:id="rId13"/>
    <sheet name="Datos gráfica 4.2" sheetId="5" state="hidden" r:id="rId14"/>
    <sheet name="Datos gráfica 4.1" sheetId="3" state="hidden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4" l="1"/>
  <c r="F6" i="14"/>
  <c r="F5" i="14"/>
  <c r="E9" i="12"/>
  <c r="E8" i="12"/>
  <c r="G8" i="12"/>
  <c r="F8" i="12"/>
  <c r="G6" i="12"/>
  <c r="F6" i="12"/>
  <c r="E5" i="12"/>
  <c r="E6" i="12"/>
  <c r="E7" i="12"/>
  <c r="E4" i="12"/>
  <c r="G4" i="12"/>
  <c r="F4" i="12"/>
  <c r="F8" i="3"/>
  <c r="E8" i="3"/>
  <c r="F6" i="3"/>
  <c r="E6" i="3"/>
  <c r="F4" i="3"/>
  <c r="E4" i="3"/>
</calcChain>
</file>

<file path=xl/sharedStrings.xml><?xml version="1.0" encoding="utf-8"?>
<sst xmlns="http://schemas.openxmlformats.org/spreadsheetml/2006/main" count="384" uniqueCount="108">
  <si>
    <t>Propuesta de indicadores y estadísticos de los becarios PROSPERA</t>
  </si>
  <si>
    <t>Constructo</t>
  </si>
  <si>
    <t>Pregunta</t>
  </si>
  <si>
    <t>Tabla/Gráfica</t>
  </si>
  <si>
    <t>Indicador/estadístico</t>
  </si>
  <si>
    <t>Observaciones</t>
  </si>
  <si>
    <t>Avance escolar</t>
  </si>
  <si>
    <t>Tabla 4.1</t>
  </si>
  <si>
    <t>Porcentaje de alumnos con matriculación oportuna por entidad federativa según nivel o tipo educativo (2016-2017)</t>
  </si>
  <si>
    <t>Gráfica 4.1</t>
  </si>
  <si>
    <t>Porcentaje de alumnos con matriculación oportuna por nivel o tipo educativo y sexo (2016-2017)</t>
  </si>
  <si>
    <t>Gráfica 4.2</t>
  </si>
  <si>
    <t>Porcentaje de becarios PROSPERA con matriculación oportuna por nivel o tipo educativo según concentración de becarios en las escuelas (2016-2017)</t>
  </si>
  <si>
    <t>¿Cómo avanzan las becarias y becarios PROSPERA en su trayectoria escolar?</t>
  </si>
  <si>
    <t>Tabla 4.2</t>
  </si>
  <si>
    <t>Tasa de aprobación en educación primaria por entidad federativa según concentración de becarios PROSPERA (2015-2016)</t>
  </si>
  <si>
    <t>Tabla 4.3</t>
  </si>
  <si>
    <t>Tasa de aprobación en educación secundaria por entidad federativa según período y concentración de becarios PROSPERA (2015-2016)</t>
  </si>
  <si>
    <t>Tabla 4.4</t>
  </si>
  <si>
    <t>Tasa de aprobación en educación media superior por entidad federativa según período y concentración de becarios PROSPERA (2015-2016)</t>
  </si>
  <si>
    <t>Tabla 4.5</t>
  </si>
  <si>
    <t>Tasa de aprobación por nivel de concentración de becarios PROSPERA según sexo y nivel o tipo educativo (2015-2016)</t>
  </si>
  <si>
    <t>Tabla 4.6</t>
  </si>
  <si>
    <t>Porcentaje de alumnos en extraedad grave por entidad federativa según nivel o tipo educativo (2016-2017)</t>
  </si>
  <si>
    <t>Gráfica 4.3</t>
  </si>
  <si>
    <t>Porcentaje de alumnos en extraedad grave por nivel o tipo educativo y sexo (2016-2017)</t>
  </si>
  <si>
    <t>Gráfica 4.4</t>
  </si>
  <si>
    <t>Porcentaje de becarios PROSPERA en extraedad grave por nivel o tipo educativo según concentración de becarios en las escuelas (2016-2017)</t>
  </si>
  <si>
    <t>Entidad federativa</t>
  </si>
  <si>
    <t>Nivel o tipo educativo</t>
  </si>
  <si>
    <t>Primaria</t>
  </si>
  <si>
    <t>Secundaria</t>
  </si>
  <si>
    <t>Media superior</t>
  </si>
  <si>
    <t>Total</t>
  </si>
  <si>
    <t>Becarios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</si>
  <si>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</si>
  <si>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</si>
  <si>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</si>
  <si>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</si>
  <si>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</si>
  <si>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</si>
  <si>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</si>
  <si>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</si>
  <si>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</si>
  <si>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</si>
  <si>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</si>
  <si>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</si>
  <si>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</si>
  <si>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</si>
  <si>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</si>
  <si>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</si>
  <si>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</si>
  <si>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</si>
  <si>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</si>
  <si>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</si>
  <si>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</si>
  <si>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</si>
  <si>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</si>
  <si>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</si>
  <si>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</si>
  <si>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</si>
  <si>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</si>
  <si>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</si>
  <si>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</si>
  <si>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</si>
  <si>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</si>
  <si>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</si>
  <si>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Nacional</t>
  </si>
  <si>
    <t>Matriculados oportunamente en 1°</t>
  </si>
  <si>
    <t>Alumnos de nuevo ingreso a 1º</t>
  </si>
  <si>
    <t>Fuente: INEE, cálculos con base en el Padrón de becarios PROSPERA del ciclo escolar 2016-2017, PROSPERA (2018); y en las Estadísticas continuas del formato 911 a inicio del ciclo escolar 2016-2017, (SEP-DGPEE).</t>
  </si>
  <si>
    <t xml:space="preserve">Gráfica 4.1 Porcentaje de alumnos con matriculación oportuna por nivel o tipo educativo según sexo (2016-2017)
</t>
  </si>
  <si>
    <t>Sexo</t>
  </si>
  <si>
    <t>Hombres</t>
  </si>
  <si>
    <t>Mujeres</t>
  </si>
  <si>
    <t xml:space="preserve"> Fuente: INEE, cálculos con base en el Padrón de becarios PROSPERA del ciclo escolar 2016-2017, PROSPERA (2018); y en las Estadísticas continuas del formato 911 a inicio del ciclo escolar 2016-2017, (SEP-DGPEE).</t>
  </si>
  <si>
    <t>Gráfica 4.2 Porcentaje de becarios PROSPERA con matriculación oportuna por nivel o tipo educativo según concentración de becarios en las escuelas (2016-2017)</t>
  </si>
  <si>
    <t>Nivel educativo</t>
  </si>
  <si>
    <t>Concentración</t>
  </si>
  <si>
    <t>Baja</t>
  </si>
  <si>
    <t>Media</t>
  </si>
  <si>
    <t>Alta</t>
  </si>
  <si>
    <t>Fuente: INEE, cálculos con base en el Padrón de becarios PROSPERA del ciclo escolar 2016-2017, PROSPERA (2018); y en las Estadísticas continuas del formato 911 (inicio del ciclo escolar 2016-2017), SEP-DGPPyEE.</t>
  </si>
  <si>
    <t>Entidad Federativa</t>
  </si>
  <si>
    <t>Concentración de becarios PROSPERA</t>
  </si>
  <si>
    <t>Nula</t>
  </si>
  <si>
    <t>n.a.</t>
  </si>
  <si>
    <t>Alumnos aprobados</t>
  </si>
  <si>
    <t>Matrícula</t>
  </si>
  <si>
    <t>Nota: la suma de alumnos a probados y de matrícula por concentración de becarios no es igual al total, debido a escuelas con concentración no especificada.</t>
  </si>
  <si>
    <t>n.a. No aplica</t>
  </si>
  <si>
    <t>Fuente: INEE, cálculos con base en el Padrón de becarios PROSPERA del ciclo escolar 2016-2017, PROSPERA (2018); y en las Estadísticas continuas del formato 911 (fin del ciclo escolar 2015-2016 e inicio del ciclo escolar 2016-2017), SEP-DGPPyEE.</t>
  </si>
  <si>
    <t>A fin de cursos</t>
  </si>
  <si>
    <t>Al 30 de septiembre</t>
  </si>
  <si>
    <t>Educación primaria</t>
  </si>
  <si>
    <t>Educación secundaria</t>
  </si>
  <si>
    <t>Educación media superior</t>
  </si>
  <si>
    <t>Matrícula con extraedad grave</t>
  </si>
  <si>
    <t>Matrícula total</t>
  </si>
  <si>
    <t>Gráfica 4.3 Porcentaje de alumnos en extraedad grave por nivel o tipo educativo y sexo (2016-2017)</t>
  </si>
  <si>
    <t>Gráfica 4.4 Porcentaje de becarios PROSPERA en extraedad grave por nivel o tipo educativo según concentración de becarios en las escuelas (2016-2017)</t>
  </si>
  <si>
    <t>¿En qué medida el acceso de las becarias y becarios PROSPERA a la educación obligatoria se da de manera oportuna?</t>
  </si>
  <si>
    <t>Tabla 4.1 Porcentaje de alumnos con matriculación oportuna por entidad federativa según nivel o tipo educativo (2016-2017)</t>
  </si>
  <si>
    <t>Tabla 4.2 Tasa de aprobación en educación primaria por entidad federativa según concentración de becarios PROSPERA (2015-2016)</t>
  </si>
  <si>
    <t>Tabla 4.3 Tasa de aprobación en educación secundaria por entidad federativa según período y concentración de becarios PROSPERA (2015-2016)</t>
  </si>
  <si>
    <t>Tabla 4.4 Tasa de aprobación en educación media superior por entidad federativa según período y concentración de becarios PROSPERA (2015-2016)</t>
  </si>
  <si>
    <t>Tabla 4.5 Tasa de aprobación por nivel de concentración de becarios PROSPERA según sexo y nivel o tipo educativo (2015-2016)</t>
  </si>
  <si>
    <t>Tabla 4.6 Porcentaje de alumnos en extraedad grave por entidad federativa según nivel o tipo educativo (2016-2017)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</si>
</sst>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##\ ###\ ###\ ##0"/>
    <numFmt numFmtId="166" formatCode="###\ ###\ ##0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5" fillId="0" borderId="0"/>
  </cellStyleXfs>
  <cellXfs count="125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164" fontId="9" fillId="0" borderId="8" xfId="0" applyNumberFormat="1" applyFont="1" applyFill="1" applyBorder="1" applyAlignment="1">
      <alignment horizontal="center" vertical="top" wrapText="1"/>
    </xf>
    <xf numFmtId="164" fontId="9" fillId="0" borderId="9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164" fontId="9" fillId="0" borderId="1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0" fillId="0" borderId="0" xfId="0" applyFont="1"/>
    <xf numFmtId="0" fontId="8" fillId="0" borderId="11" xfId="0" applyFont="1" applyBorder="1" applyAlignment="1">
      <alignment vertical="top"/>
    </xf>
    <xf numFmtId="0" fontId="8" fillId="0" borderId="12" xfId="0" applyFont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0" fillId="0" borderId="0" xfId="0"/>
    <xf numFmtId="164" fontId="12" fillId="0" borderId="1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2" fillId="0" borderId="5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64" fontId="12" fillId="0" borderId="0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6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17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4" fontId="12" fillId="0" borderId="0" xfId="0" applyNumberFormat="1" applyFont="1" applyBorder="1" applyAlignment="1">
      <alignment horizontal="center" vertical="top" wrapText="1"/>
    </xf>
    <xf numFmtId="164" fontId="12" fillId="0" borderId="14" xfId="0" applyNumberFormat="1" applyFont="1" applyBorder="1" applyAlignment="1">
      <alignment horizontal="center" vertical="top" wrapText="1"/>
    </xf>
    <xf numFmtId="164" fontId="12" fillId="0" borderId="8" xfId="0" applyNumberFormat="1" applyFont="1" applyBorder="1" applyAlignment="1">
      <alignment horizontal="center" vertical="top" wrapText="1"/>
    </xf>
    <xf numFmtId="164" fontId="12" fillId="0" borderId="9" xfId="0" applyNumberFormat="1" applyFont="1" applyBorder="1" applyAlignment="1">
      <alignment horizontal="center" vertical="top" wrapText="1"/>
    </xf>
    <xf numFmtId="164" fontId="12" fillId="0" borderId="15" xfId="0" applyNumberFormat="1" applyFont="1" applyBorder="1" applyAlignment="1">
      <alignment horizontal="center" vertical="top" wrapText="1"/>
    </xf>
    <xf numFmtId="164" fontId="12" fillId="0" borderId="1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center" wrapText="1"/>
    </xf>
    <xf numFmtId="164" fontId="12" fillId="0" borderId="16" xfId="0" applyNumberFormat="1" applyFont="1" applyBorder="1" applyAlignment="1">
      <alignment horizontal="center" vertical="top" wrapText="1"/>
    </xf>
    <xf numFmtId="164" fontId="12" fillId="0" borderId="5" xfId="0" applyNumberFormat="1" applyFont="1" applyBorder="1" applyAlignment="1">
      <alignment horizontal="center" vertical="top" wrapText="1"/>
    </xf>
    <xf numFmtId="164" fontId="12" fillId="0" borderId="17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166" fontId="10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9" fillId="5" borderId="13" xfId="0" applyFont="1" applyFill="1" applyBorder="1" applyAlignment="1">
      <alignment horizontal="center" vertical="center" wrapText="1"/>
    </xf>
    <xf numFmtId="164" fontId="9" fillId="5" borderId="13" xfId="0" applyNumberFormat="1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horizontal="center" vertical="center" wrapText="1"/>
    </xf>
    <xf numFmtId="164" fontId="9" fillId="5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12" fillId="0" borderId="1" xfId="0" applyFont="1" applyBorder="1" applyAlignment="1">
      <alignment horizontal="center" vertical="top" wrapText="1"/>
    </xf>
    <xf numFmtId="0" fontId="9" fillId="6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16" fillId="0" borderId="0" xfId="2" applyFont="1" applyFill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_AT05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9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1.xml"/><Relationship Id="rId10" Type="http://schemas.openxmlformats.org/officeDocument/2006/relationships/chartsheet" Target="chartsheets/sheet3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MX" sz="1200" b="0" i="0" baseline="0">
                <a:solidFill>
                  <a:sysClr val="windowText" lastClr="000000"/>
                </a:solidFill>
                <a:effectLst/>
              </a:rPr>
              <a:t>Gráfica 4.1 Porcentaje de alumnos con matriculación oportuna según nivel o tipo educativo y sexo (2016-2017)</a:t>
            </a:r>
            <a:endParaRPr lang="es-MX" sz="12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793662700895221E-2"/>
          <c:y val="0.11028977693197203"/>
          <c:w val="0.93209366067095167"/>
          <c:h val="0.62781659596126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gráfica 4.1'!$C$2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'Datos gráfica 4.1'!$A$3:$B$8</c:f>
              <c:multiLvlStrCache>
                <c:ptCount val="6"/>
                <c:lvl>
                  <c:pt idx="0">
                    <c:v>Hombres</c:v>
                  </c:pt>
                  <c:pt idx="1">
                    <c:v>Mujeres</c:v>
                  </c:pt>
                  <c:pt idx="2">
                    <c:v>Hombres</c:v>
                  </c:pt>
                  <c:pt idx="3">
                    <c:v>Mujeres</c:v>
                  </c:pt>
                  <c:pt idx="4">
                    <c:v>Hombres</c:v>
                  </c:pt>
                  <c:pt idx="5">
                    <c:v>Mujeres</c:v>
                  </c:pt>
                </c:lvl>
                <c:lvl>
                  <c:pt idx="0">
                    <c:v>Primaria</c:v>
                  </c:pt>
                  <c:pt idx="2">
                    <c:v>Secundaria</c:v>
                  </c:pt>
                  <c:pt idx="4">
                    <c:v>Media superior</c:v>
                  </c:pt>
                </c:lvl>
              </c:multiLvlStrCache>
            </c:multiLvlStrRef>
          </c:cat>
          <c:val>
            <c:numRef>
              <c:f>'Datos gráfica 4.1'!$C$3:$C$8</c:f>
              <c:numCache>
                <c:formatCode>0.0</c:formatCode>
                <c:ptCount val="6"/>
                <c:pt idx="0">
                  <c:v>97.441100680246862</c:v>
                </c:pt>
                <c:pt idx="1">
                  <c:v>97.770645332160498</c:v>
                </c:pt>
                <c:pt idx="2">
                  <c:v>86.512207106728738</c:v>
                </c:pt>
                <c:pt idx="3">
                  <c:v>90.505800397273916</c:v>
                </c:pt>
                <c:pt idx="4">
                  <c:v>64.749306480298955</c:v>
                </c:pt>
                <c:pt idx="5">
                  <c:v>70.514543173581103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9-410F-92E2-F7D1709BF229}"/>
            </c:ext>
          </c:extLst>
        </c:ser>
        <c:ser>
          <c:idx val="1"/>
          <c:order val="1"/>
          <c:tx>
            <c:strRef>
              <c:f>'Datos gráfica 4.1'!$D$2</c:f>
              <c:strCache>
                <c:ptCount val="1"/>
                <c:pt idx="0">
                  <c:v>Becarios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'Datos gráfica 4.1'!$A$3:$B$8</c:f>
              <c:multiLvlStrCache>
                <c:ptCount val="6"/>
                <c:lvl>
                  <c:pt idx="0">
                    <c:v>Hombres</c:v>
                  </c:pt>
                  <c:pt idx="1">
                    <c:v>Mujeres</c:v>
                  </c:pt>
                  <c:pt idx="2">
                    <c:v>Hombres</c:v>
                  </c:pt>
                  <c:pt idx="3">
                    <c:v>Mujeres</c:v>
                  </c:pt>
                  <c:pt idx="4">
                    <c:v>Hombres</c:v>
                  </c:pt>
                  <c:pt idx="5">
                    <c:v>Mujeres</c:v>
                  </c:pt>
                </c:lvl>
                <c:lvl>
                  <c:pt idx="0">
                    <c:v>Primaria</c:v>
                  </c:pt>
                  <c:pt idx="2">
                    <c:v>Secundaria</c:v>
                  </c:pt>
                  <c:pt idx="4">
                    <c:v>Media superior</c:v>
                  </c:pt>
                </c:lvl>
              </c:multiLvlStrCache>
            </c:multiLvlStrRef>
          </c:cat>
          <c:val>
            <c:numRef>
              <c:f>'Datos gráfica 4.1'!$D$3:$D$8</c:f>
              <c:numCache>
                <c:formatCode>0.0</c:formatCode>
                <c:ptCount val="6"/>
                <c:pt idx="0">
                  <c:v>97.9</c:v>
                </c:pt>
                <c:pt idx="1">
                  <c:v>98.2</c:v>
                </c:pt>
                <c:pt idx="2">
                  <c:v>75.5</c:v>
                </c:pt>
                <c:pt idx="3">
                  <c:v>82</c:v>
                </c:pt>
                <c:pt idx="4">
                  <c:v>53.3</c:v>
                </c:pt>
                <c:pt idx="5">
                  <c:v>60.8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19-410F-92E2-F7D1709BF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4153472"/>
        <c:axId val="64155008"/>
      </c:barChart>
      <c:catAx>
        <c:axId val="6415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55008"/>
        <c:crosses val="autoZero"/>
        <c:auto val="1"/>
        <c:lblAlgn val="ctr"/>
        <c:lblOffset val="100"/>
        <c:noMultiLvlLbl val="0"/>
      </c:catAx>
      <c:valAx>
        <c:axId val="64155008"/>
        <c:scaling>
          <c:orientation val="minMax"/>
          <c:max val="100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5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321953193193425"/>
          <c:y val="0.87714724250529941"/>
          <c:w val="0.22426504511088108"/>
          <c:h val="3.40558648138816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Gráfica 4.2 Porcentaje de becarios PROSPERA con matriculación oportuna por nivel o tipo educativo según concentración de becarios en las escuelas (2016-2017)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891159042383393E-2"/>
          <c:y val="0.14051107156460668"/>
          <c:w val="0.91799616432946352"/>
          <c:h val="0.66116850545199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gráfica 4.2'!$B$4</c:f>
              <c:strCache>
                <c:ptCount val="1"/>
                <c:pt idx="0">
                  <c:v>Baja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 4.2'!$A$5:$A$7</c:f>
              <c:strCache>
                <c:ptCount val="3"/>
                <c:pt idx="0">
                  <c:v>Primaria</c:v>
                </c:pt>
                <c:pt idx="1">
                  <c:v>Secundaria</c:v>
                </c:pt>
                <c:pt idx="2">
                  <c:v>Media superior</c:v>
                </c:pt>
              </c:strCache>
            </c:strRef>
          </c:cat>
          <c:val>
            <c:numRef>
              <c:f>'Datos gráfica 4.2'!$B$5:$B$7</c:f>
              <c:numCache>
                <c:formatCode>0.0</c:formatCode>
                <c:ptCount val="3"/>
                <c:pt idx="0">
                  <c:v>98</c:v>
                </c:pt>
                <c:pt idx="1">
                  <c:v>84.2</c:v>
                </c:pt>
                <c:pt idx="2">
                  <c:v>60.2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5-4D04-8194-3852F358A4F9}"/>
            </c:ext>
          </c:extLst>
        </c:ser>
        <c:ser>
          <c:idx val="1"/>
          <c:order val="1"/>
          <c:tx>
            <c:strRef>
              <c:f>'Datos gráfica 4.2'!$C$4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 4.2'!$A$5:$A$7</c:f>
              <c:strCache>
                <c:ptCount val="3"/>
                <c:pt idx="0">
                  <c:v>Primaria</c:v>
                </c:pt>
                <c:pt idx="1">
                  <c:v>Secundaria</c:v>
                </c:pt>
                <c:pt idx="2">
                  <c:v>Media superior</c:v>
                </c:pt>
              </c:strCache>
            </c:strRef>
          </c:cat>
          <c:val>
            <c:numRef>
              <c:f>'Datos gráfica 4.2'!$C$5:$C$7</c:f>
              <c:numCache>
                <c:formatCode>0.0</c:formatCode>
                <c:ptCount val="3"/>
                <c:pt idx="0">
                  <c:v>98.2</c:v>
                </c:pt>
                <c:pt idx="1">
                  <c:v>80.599999999999994</c:v>
                </c:pt>
                <c:pt idx="2">
                  <c:v>57.4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75-4D04-8194-3852F358A4F9}"/>
            </c:ext>
          </c:extLst>
        </c:ser>
        <c:ser>
          <c:idx val="2"/>
          <c:order val="2"/>
          <c:tx>
            <c:strRef>
              <c:f>'Datos gráfica 4.2'!$D$4</c:f>
              <c:strCache>
                <c:ptCount val="1"/>
                <c:pt idx="0">
                  <c:v>Alta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 4.2'!$A$5:$A$7</c:f>
              <c:strCache>
                <c:ptCount val="3"/>
                <c:pt idx="0">
                  <c:v>Primaria</c:v>
                </c:pt>
                <c:pt idx="1">
                  <c:v>Secundaria</c:v>
                </c:pt>
                <c:pt idx="2">
                  <c:v>Media superior</c:v>
                </c:pt>
              </c:strCache>
            </c:strRef>
          </c:cat>
          <c:val>
            <c:numRef>
              <c:f>'Datos gráfica 4.2'!$D$5:$D$7</c:f>
              <c:numCache>
                <c:formatCode>0.0</c:formatCode>
                <c:ptCount val="3"/>
                <c:pt idx="0">
                  <c:v>98</c:v>
                </c:pt>
                <c:pt idx="1">
                  <c:v>73.8</c:v>
                </c:pt>
                <c:pt idx="2">
                  <c:v>51.2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75-4D04-8194-3852F358A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863040"/>
        <c:axId val="65881216"/>
      </c:barChart>
      <c:catAx>
        <c:axId val="6586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81216"/>
        <c:crosses val="autoZero"/>
        <c:auto val="1"/>
        <c:lblAlgn val="ctr"/>
        <c:lblOffset val="100"/>
        <c:noMultiLvlLbl val="0"/>
      </c:catAx>
      <c:valAx>
        <c:axId val="65881216"/>
        <c:scaling>
          <c:orientation val="minMax"/>
          <c:max val="10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6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MX" sz="1200" b="0" i="0" baseline="0">
                <a:solidFill>
                  <a:sysClr val="windowText" lastClr="000000"/>
                </a:solidFill>
                <a:effectLst/>
              </a:rPr>
              <a:t>Gráfica 4.3 Porcentaje de alumnos en extraedad grave por nivel o tipo educativo y sexo (2016-2017)</a:t>
            </a:r>
            <a:endParaRPr lang="es-MX" sz="12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85243233367837E-2"/>
          <c:y val="7.2601629775752879E-2"/>
          <c:w val="0.92690208013847919"/>
          <c:h val="0.66597812526368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gráfica 4.3'!$C$3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'Datos gráfica 4.3'!$A$4:$B$9</c:f>
              <c:multiLvlStrCache>
                <c:ptCount val="6"/>
                <c:lvl>
                  <c:pt idx="0">
                    <c:v>Hombres</c:v>
                  </c:pt>
                  <c:pt idx="1">
                    <c:v>Mujeres</c:v>
                  </c:pt>
                  <c:pt idx="2">
                    <c:v>Hombres</c:v>
                  </c:pt>
                  <c:pt idx="3">
                    <c:v>Mujeres</c:v>
                  </c:pt>
                  <c:pt idx="4">
                    <c:v>Hombres</c:v>
                  </c:pt>
                  <c:pt idx="5">
                    <c:v>Mujeres</c:v>
                  </c:pt>
                </c:lvl>
                <c:lvl>
                  <c:pt idx="0">
                    <c:v>Primaria</c:v>
                  </c:pt>
                  <c:pt idx="2">
                    <c:v>Secundaria</c:v>
                  </c:pt>
                  <c:pt idx="4">
                    <c:v>Media superior</c:v>
                  </c:pt>
                </c:lvl>
              </c:multiLvlStrCache>
            </c:multiLvlStrRef>
          </c:cat>
          <c:val>
            <c:numRef>
              <c:f>'Datos gráfica 4.3'!$C$4:$C$9</c:f>
              <c:numCache>
                <c:formatCode>0.0</c:formatCode>
                <c:ptCount val="6"/>
                <c:pt idx="0">
                  <c:v>1.6785184090459573</c:v>
                </c:pt>
                <c:pt idx="1">
                  <c:v>1.1874855693522877</c:v>
                </c:pt>
                <c:pt idx="2">
                  <c:v>3.501787158394575</c:v>
                </c:pt>
                <c:pt idx="3">
                  <c:v>2.1041073330140403</c:v>
                </c:pt>
                <c:pt idx="4">
                  <c:v>13.750785445720297</c:v>
                </c:pt>
                <c:pt idx="5">
                  <c:v>10.959489064646689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D-43CE-A368-A5CFBB5ADD08}"/>
            </c:ext>
          </c:extLst>
        </c:ser>
        <c:ser>
          <c:idx val="1"/>
          <c:order val="1"/>
          <c:tx>
            <c:strRef>
              <c:f>'Datos gráfica 4.3'!$D$3</c:f>
              <c:strCache>
                <c:ptCount val="1"/>
                <c:pt idx="0">
                  <c:v>Becarios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'Datos gráfica 4.3'!$A$4:$B$9</c:f>
              <c:multiLvlStrCache>
                <c:ptCount val="6"/>
                <c:lvl>
                  <c:pt idx="0">
                    <c:v>Hombres</c:v>
                  </c:pt>
                  <c:pt idx="1">
                    <c:v>Mujeres</c:v>
                  </c:pt>
                  <c:pt idx="2">
                    <c:v>Hombres</c:v>
                  </c:pt>
                  <c:pt idx="3">
                    <c:v>Mujeres</c:v>
                  </c:pt>
                  <c:pt idx="4">
                    <c:v>Hombres</c:v>
                  </c:pt>
                  <c:pt idx="5">
                    <c:v>Mujeres</c:v>
                  </c:pt>
                </c:lvl>
                <c:lvl>
                  <c:pt idx="0">
                    <c:v>Primaria</c:v>
                  </c:pt>
                  <c:pt idx="2">
                    <c:v>Secundaria</c:v>
                  </c:pt>
                  <c:pt idx="4">
                    <c:v>Media superior</c:v>
                  </c:pt>
                </c:lvl>
              </c:multiLvlStrCache>
            </c:multiLvlStrRef>
          </c:cat>
          <c:val>
            <c:numRef>
              <c:f>'Datos gráfica 4.3'!$D$4:$D$9</c:f>
              <c:numCache>
                <c:formatCode>0.0</c:formatCode>
                <c:ptCount val="6"/>
                <c:pt idx="0">
                  <c:v>4</c:v>
                </c:pt>
                <c:pt idx="1">
                  <c:v>2.7</c:v>
                </c:pt>
                <c:pt idx="2">
                  <c:v>8.3000000000000007</c:v>
                </c:pt>
                <c:pt idx="3">
                  <c:v>5.3</c:v>
                </c:pt>
                <c:pt idx="4">
                  <c:v>11.1</c:v>
                </c:pt>
                <c:pt idx="5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4D-43CE-A368-A5CFBB5AD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5916288"/>
        <c:axId val="66221184"/>
      </c:barChart>
      <c:catAx>
        <c:axId val="6591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1184"/>
        <c:crosses val="autoZero"/>
        <c:auto val="1"/>
        <c:lblAlgn val="ctr"/>
        <c:lblOffset val="100"/>
        <c:noMultiLvlLbl val="0"/>
      </c:catAx>
      <c:valAx>
        <c:axId val="6622118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1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736215299499724"/>
          <c:y val="0.87587901057887574"/>
          <c:w val="0.1623460011035511"/>
          <c:h val="4.13784303321795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MX" sz="1200" b="0" i="0" baseline="0">
                <a:solidFill>
                  <a:sysClr val="windowText" lastClr="000000"/>
                </a:solidFill>
                <a:effectLst/>
              </a:rPr>
              <a:t>Gráfica 4.4 Porcentaje de becarios PROSPERA en extraedad grave por nivel o tipo educativo según concentración de becarios en las escuelas (2016-2017)</a:t>
            </a:r>
            <a:endParaRPr lang="es-MX" sz="12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85243233367837E-2"/>
          <c:y val="0.1021669588160711"/>
          <c:w val="0.92690208013847919"/>
          <c:h val="0.68538583981949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gráfica 4.4'!$B$4</c:f>
              <c:strCache>
                <c:ptCount val="1"/>
                <c:pt idx="0">
                  <c:v>Baja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 4.4'!$A$5:$A$7</c:f>
              <c:strCache>
                <c:ptCount val="3"/>
                <c:pt idx="0">
                  <c:v>Primaria</c:v>
                </c:pt>
                <c:pt idx="1">
                  <c:v>Secundaria</c:v>
                </c:pt>
                <c:pt idx="2">
                  <c:v>Media superior</c:v>
                </c:pt>
              </c:strCache>
            </c:strRef>
          </c:cat>
          <c:val>
            <c:numRef>
              <c:f>'Datos gráfica 4.4'!$B$5:$B$7</c:f>
              <c:numCache>
                <c:formatCode>0.0</c:formatCode>
                <c:ptCount val="3"/>
                <c:pt idx="0">
                  <c:v>2.5</c:v>
                </c:pt>
                <c:pt idx="1">
                  <c:v>4</c:v>
                </c:pt>
                <c:pt idx="2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C-4A61-BC9A-6DA12009F124}"/>
            </c:ext>
          </c:extLst>
        </c:ser>
        <c:ser>
          <c:idx val="1"/>
          <c:order val="1"/>
          <c:tx>
            <c:strRef>
              <c:f>'Datos gráfica 4.4'!$C$4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 4.4'!$A$5:$A$7</c:f>
              <c:strCache>
                <c:ptCount val="3"/>
                <c:pt idx="0">
                  <c:v>Primaria</c:v>
                </c:pt>
                <c:pt idx="1">
                  <c:v>Secundaria</c:v>
                </c:pt>
                <c:pt idx="2">
                  <c:v>Media superior</c:v>
                </c:pt>
              </c:strCache>
            </c:strRef>
          </c:cat>
          <c:val>
            <c:numRef>
              <c:f>'Datos gráfica 4.4'!$C$5:$C$7</c:f>
              <c:numCache>
                <c:formatCode>0.0</c:formatCode>
                <c:ptCount val="3"/>
                <c:pt idx="0">
                  <c:v>3.3</c:v>
                </c:pt>
                <c:pt idx="1">
                  <c:v>5.8</c:v>
                </c:pt>
                <c:pt idx="2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DC-4A61-BC9A-6DA12009F124}"/>
            </c:ext>
          </c:extLst>
        </c:ser>
        <c:ser>
          <c:idx val="2"/>
          <c:order val="2"/>
          <c:tx>
            <c:strRef>
              <c:f>'Datos gráfica 4.4'!$D$4</c:f>
              <c:strCache>
                <c:ptCount val="1"/>
                <c:pt idx="0">
                  <c:v>Alta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 4.4'!$A$5:$A$7</c:f>
              <c:strCache>
                <c:ptCount val="3"/>
                <c:pt idx="0">
                  <c:v>Primaria</c:v>
                </c:pt>
                <c:pt idx="1">
                  <c:v>Secundaria</c:v>
                </c:pt>
                <c:pt idx="2">
                  <c:v>Media superior</c:v>
                </c:pt>
              </c:strCache>
            </c:strRef>
          </c:cat>
          <c:val>
            <c:numRef>
              <c:f>'Datos gráfica 4.4'!$D$5:$D$7</c:f>
              <c:numCache>
                <c:formatCode>0.0</c:formatCode>
                <c:ptCount val="3"/>
                <c:pt idx="0">
                  <c:v>3.8</c:v>
                </c:pt>
                <c:pt idx="1">
                  <c:v>9.4</c:v>
                </c:pt>
                <c:pt idx="2">
                  <c:v>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DC-4A61-BC9A-6DA12009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090112"/>
        <c:axId val="66091648"/>
      </c:barChart>
      <c:catAx>
        <c:axId val="6609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91648"/>
        <c:crosses val="autoZero"/>
        <c:auto val="1"/>
        <c:lblAlgn val="ctr"/>
        <c:lblOffset val="100"/>
        <c:noMultiLvlLbl val="0"/>
      </c:catAx>
      <c:valAx>
        <c:axId val="6609164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9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247989894572134"/>
          <c:y val="0.86377034339512748"/>
          <c:w val="0.19504008677085816"/>
          <c:h val="4.13784303321795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BF238E3-6FDA-4DC2-A491-AB1407DDEF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0.01994</cdr:x>
      <cdr:y>0.93304</cdr:y>
    </cdr:from>
    <cdr:to>
      <cdr:x>0.97707</cdr:x>
      <cdr:y>0.99633</cdr:y>
    </cdr:to>
    <cdr:sp macro="" textlink="">
      <cdr:nvSpPr>
        <cdr:cNvPr id="2" name="Rectángulo 1">
          <a:extLst xmlns:a="http://schemas.openxmlformats.org/drawingml/2006/main">
            <a:ext uri="{FF2B5EF4-FFF2-40B4-BE49-F238E27FC236}">
              <a16:creationId xmlns:a16="http://schemas.microsoft.com/office/drawing/2014/main" id="{BCF8FC01-C675-4A74-8D33-DD5D83E0B51B}"/>
            </a:ext>
          </a:extLst>
        </cdr:cNvPr>
        <cdr:cNvSpPr/>
      </cdr:nvSpPr>
      <cdr:spPr>
        <a:xfrm xmlns:a="http://schemas.openxmlformats.org/drawingml/2006/main">
          <a:off x="172916" y="5871633"/>
          <a:ext cx="8298440" cy="3983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900" b="0">
              <a:latin typeface="+mn-lt"/>
              <a:cs typeface="Arial" panose="020B0604020202020204" pitchFamily="34" charset="0"/>
            </a:rPr>
            <a:t>Fuente: INEE, cálculos con base en el Padrón de becarios PROSPERA del ciclo escolar 2016-2017, PROSPERA (2018); y en las Estadísticas continuas del formato 911 a inicio del ciclo escolar 2016-2017, (SEP-DGPEE).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BC45FA0-6DDD-4691-9EBF-69DF37281D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0.02084</cdr:x>
      <cdr:y>0.93686</cdr:y>
    </cdr:from>
    <cdr:to>
      <cdr:x>0.95989</cdr:x>
      <cdr:y>0.99624</cdr:y>
    </cdr:to>
    <cdr:sp macro="" textlink="">
      <cdr:nvSpPr>
        <cdr:cNvPr id="2" name="Rectángulo 1">
          <a:extLst xmlns:a="http://schemas.openxmlformats.org/drawingml/2006/main">
            <a:ext uri="{FF2B5EF4-FFF2-40B4-BE49-F238E27FC236}">
              <a16:creationId xmlns:a16="http://schemas.microsoft.com/office/drawing/2014/main" id="{595FF5B7-9099-4C64-A4B7-9891910B7D4A}"/>
            </a:ext>
          </a:extLst>
        </cdr:cNvPr>
        <cdr:cNvSpPr/>
      </cdr:nvSpPr>
      <cdr:spPr>
        <a:xfrm xmlns:a="http://schemas.openxmlformats.org/drawingml/2006/main">
          <a:off x="180685" y="5895686"/>
          <a:ext cx="8141710" cy="3736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0" algn="just"/>
          <a:r>
            <a:rPr lang="es-MX" sz="900" b="0">
              <a:solidFill>
                <a:prstClr val="black"/>
              </a:solidFill>
              <a:latin typeface="+mn-lt"/>
              <a:cs typeface="Arial" panose="020B0604020202020204" pitchFamily="34" charset="0"/>
            </a:rPr>
            <a:t>Fuente: INEE, cálculos con base en el Padrón de becarios PROSPERA del ciclo escolar 2016-2017, PROSPERA (2018); y en las Estadísticas continuas del formato 911 (inicio del ciclo escolar 2016-2017), SEP-DGPPyEE.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9F91005-440D-4D93-9716-A589188B5D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0.02084</cdr:x>
      <cdr:y>0.94062</cdr:y>
    </cdr:from>
    <cdr:to>
      <cdr:x>0.9808</cdr:x>
      <cdr:y>1</cdr:y>
    </cdr:to>
    <cdr:sp macro="" textlink="">
      <cdr:nvSpPr>
        <cdr:cNvPr id="2" name="Rectángulo 1">
          <a:extLst xmlns:a="http://schemas.openxmlformats.org/drawingml/2006/main">
            <a:ext uri="{FF2B5EF4-FFF2-40B4-BE49-F238E27FC236}">
              <a16:creationId xmlns:a16="http://schemas.microsoft.com/office/drawing/2014/main" id="{A1AC8055-A597-4001-9A2F-A2A0FC7DBEF0}"/>
            </a:ext>
          </a:extLst>
        </cdr:cNvPr>
        <cdr:cNvSpPr/>
      </cdr:nvSpPr>
      <cdr:spPr>
        <a:xfrm xmlns:a="http://schemas.openxmlformats.org/drawingml/2006/main">
          <a:off x="180687" y="5919343"/>
          <a:ext cx="8323031" cy="3736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0" algn="just"/>
          <a:r>
            <a:rPr lang="es-MX" sz="900" b="0">
              <a:solidFill>
                <a:prstClr val="black"/>
              </a:solidFill>
              <a:latin typeface="+mn-lt"/>
              <a:cs typeface="Arial" panose="020B0604020202020204" pitchFamily="34" charset="0"/>
            </a:rPr>
            <a:t>Fuente: INEE, cálculos con base en el Padrón de becarios PROSPERA del ciclo escolar 2016-2017, PROSPERA (2018); y en las Estadísticas continuas del formato 911 (inicio del ciclo escolar 2016-2017), SEP-DGPPyEE.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6E64B87-685F-4429-AB68-3CFBABA2032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0.02084</cdr:x>
      <cdr:y>0.93686</cdr:y>
    </cdr:from>
    <cdr:to>
      <cdr:x>0.97775</cdr:x>
      <cdr:y>0.99624</cdr:y>
    </cdr:to>
    <cdr:sp macro="" textlink="">
      <cdr:nvSpPr>
        <cdr:cNvPr id="2" name="Rectángulo 1">
          <a:extLst xmlns:a="http://schemas.openxmlformats.org/drawingml/2006/main">
            <a:ext uri="{FF2B5EF4-FFF2-40B4-BE49-F238E27FC236}">
              <a16:creationId xmlns:a16="http://schemas.microsoft.com/office/drawing/2014/main" id="{0FFA5435-D76B-467D-807A-7638DCC542C4}"/>
            </a:ext>
          </a:extLst>
        </cdr:cNvPr>
        <cdr:cNvSpPr/>
      </cdr:nvSpPr>
      <cdr:spPr>
        <a:xfrm xmlns:a="http://schemas.openxmlformats.org/drawingml/2006/main">
          <a:off x="180684" y="5895687"/>
          <a:ext cx="8296565" cy="3736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0" algn="just"/>
          <a:r>
            <a:rPr lang="es-MX" sz="900" b="0">
              <a:solidFill>
                <a:prstClr val="black"/>
              </a:solidFill>
              <a:latin typeface="+mn-lt"/>
              <a:cs typeface="Arial" panose="020B0604020202020204" pitchFamily="34" charset="0"/>
            </a:rPr>
            <a:t>Fuente: INEE, cálculos con base en el Padrón de becarios PROSPERA del ciclo escolar 2016-2017, PROSPERA (2018); y en las Estadísticas continuas del formato 911 (inicio del ciclo escolar 2016-2017), SEP-DGPPyEE.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baseColWidth="10" defaultRowHeight="15" x14ac:dyDescent="0.25"/>
  <cols>
    <col min="1" max="1" width="19.42578125" customWidth="1"/>
    <col min="2" max="2" width="32.85546875" customWidth="1"/>
    <col min="3" max="3" width="16.5703125" customWidth="1"/>
    <col min="4" max="4" width="72.140625" customWidth="1"/>
    <col min="5" max="5" width="59.7109375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ht="18.75" x14ac:dyDescent="0.3">
      <c r="A2" s="1"/>
      <c r="B2" s="2"/>
      <c r="C2" s="2"/>
      <c r="D2" s="2"/>
      <c r="E2" s="2"/>
    </row>
    <row r="3" spans="1:5" ht="15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s="28" customFormat="1" ht="47.25" customHeight="1" x14ac:dyDescent="0.25">
      <c r="A4" s="81" t="s">
        <v>6</v>
      </c>
      <c r="B4" s="79" t="s">
        <v>101</v>
      </c>
      <c r="C4" s="76" t="s">
        <v>7</v>
      </c>
      <c r="D4" s="4" t="s">
        <v>8</v>
      </c>
      <c r="E4" s="5"/>
    </row>
    <row r="5" spans="1:5" ht="31.5" x14ac:dyDescent="0.25">
      <c r="A5" s="82"/>
      <c r="B5" s="79"/>
      <c r="C5" s="76" t="s">
        <v>9</v>
      </c>
      <c r="D5" s="4" t="s">
        <v>10</v>
      </c>
      <c r="E5" s="5"/>
    </row>
    <row r="6" spans="1:5" ht="47.25" x14ac:dyDescent="0.25">
      <c r="A6" s="82"/>
      <c r="B6" s="80"/>
      <c r="C6" s="76" t="s">
        <v>11</v>
      </c>
      <c r="D6" s="4" t="s">
        <v>12</v>
      </c>
      <c r="E6" s="5"/>
    </row>
    <row r="7" spans="1:5" ht="31.15" customHeight="1" x14ac:dyDescent="0.25">
      <c r="A7" s="82"/>
      <c r="B7" s="84" t="s">
        <v>13</v>
      </c>
      <c r="C7" s="76" t="s">
        <v>14</v>
      </c>
      <c r="D7" s="4" t="s">
        <v>15</v>
      </c>
      <c r="E7" s="5"/>
    </row>
    <row r="8" spans="1:5" ht="31.5" x14ac:dyDescent="0.25">
      <c r="A8" s="82"/>
      <c r="B8" s="79"/>
      <c r="C8" s="76" t="s">
        <v>16</v>
      </c>
      <c r="D8" s="4" t="s">
        <v>17</v>
      </c>
      <c r="E8" s="5"/>
    </row>
    <row r="9" spans="1:5" ht="31.5" x14ac:dyDescent="0.25">
      <c r="A9" s="82"/>
      <c r="B9" s="79"/>
      <c r="C9" s="76" t="s">
        <v>18</v>
      </c>
      <c r="D9" s="4" t="s">
        <v>19</v>
      </c>
      <c r="E9" s="5"/>
    </row>
    <row r="10" spans="1:5" ht="31.5" x14ac:dyDescent="0.25">
      <c r="A10" s="82"/>
      <c r="B10" s="79"/>
      <c r="C10" s="76" t="s">
        <v>20</v>
      </c>
      <c r="D10" s="4" t="s">
        <v>21</v>
      </c>
      <c r="E10" s="5"/>
    </row>
    <row r="11" spans="1:5" ht="31.5" x14ac:dyDescent="0.25">
      <c r="A11" s="82"/>
      <c r="B11" s="79"/>
      <c r="C11" s="76" t="s">
        <v>22</v>
      </c>
      <c r="D11" s="4" t="s">
        <v>23</v>
      </c>
      <c r="E11" s="5"/>
    </row>
    <row r="12" spans="1:5" ht="31.5" x14ac:dyDescent="0.25">
      <c r="A12" s="82"/>
      <c r="B12" s="79"/>
      <c r="C12" s="76" t="s">
        <v>24</v>
      </c>
      <c r="D12" s="6" t="s">
        <v>25</v>
      </c>
      <c r="E12" s="5"/>
    </row>
    <row r="13" spans="1:5" ht="31.5" x14ac:dyDescent="0.25">
      <c r="A13" s="83"/>
      <c r="B13" s="80"/>
      <c r="C13" s="76" t="s">
        <v>26</v>
      </c>
      <c r="D13" s="4" t="s">
        <v>27</v>
      </c>
      <c r="E13" s="5"/>
    </row>
  </sheetData>
  <mergeCells count="3">
    <mergeCell ref="B4:B6"/>
    <mergeCell ref="A4:A13"/>
    <mergeCell ref="B7:B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5" sqref="E5:E7"/>
    </sheetView>
  </sheetViews>
  <sheetFormatPr baseColWidth="10" defaultRowHeight="15" x14ac:dyDescent="0.25"/>
  <cols>
    <col min="1" max="1" width="24.42578125" customWidth="1"/>
  </cols>
  <sheetData>
    <row r="1" spans="1:5" x14ac:dyDescent="0.25">
      <c r="A1" s="120" t="s">
        <v>76</v>
      </c>
      <c r="B1" s="120"/>
      <c r="C1" s="120"/>
      <c r="D1" s="120"/>
    </row>
    <row r="2" spans="1:5" s="28" customFormat="1" x14ac:dyDescent="0.25">
      <c r="A2" s="31"/>
      <c r="B2" s="31"/>
      <c r="C2" s="31"/>
      <c r="D2" s="31"/>
    </row>
    <row r="3" spans="1:5" x14ac:dyDescent="0.25">
      <c r="A3" s="121" t="s">
        <v>77</v>
      </c>
      <c r="B3" s="104" t="s">
        <v>78</v>
      </c>
      <c r="C3" s="104"/>
      <c r="D3" s="104"/>
    </row>
    <row r="4" spans="1:5" x14ac:dyDescent="0.25">
      <c r="A4" s="121"/>
      <c r="B4" s="33" t="s">
        <v>79</v>
      </c>
      <c r="C4" s="33" t="s">
        <v>80</v>
      </c>
      <c r="D4" s="33" t="s">
        <v>81</v>
      </c>
    </row>
    <row r="5" spans="1:5" x14ac:dyDescent="0.25">
      <c r="A5" s="30" t="s">
        <v>30</v>
      </c>
      <c r="B5" s="29">
        <v>98</v>
      </c>
      <c r="C5" s="29">
        <v>98.2</v>
      </c>
      <c r="D5" s="29">
        <v>98</v>
      </c>
      <c r="E5" s="78"/>
    </row>
    <row r="6" spans="1:5" x14ac:dyDescent="0.25">
      <c r="A6" s="30" t="s">
        <v>31</v>
      </c>
      <c r="B6" s="29">
        <v>84.2</v>
      </c>
      <c r="C6" s="29">
        <v>80.599999999999994</v>
      </c>
      <c r="D6" s="29">
        <v>73.8</v>
      </c>
      <c r="E6" s="78"/>
    </row>
    <row r="7" spans="1:5" x14ac:dyDescent="0.25">
      <c r="A7" s="30" t="s">
        <v>32</v>
      </c>
      <c r="B7" s="29">
        <v>60.2</v>
      </c>
      <c r="C7" s="29">
        <v>57.4</v>
      </c>
      <c r="D7" s="29">
        <v>51.2</v>
      </c>
      <c r="E7" s="78"/>
    </row>
    <row r="8" spans="1:5" ht="36.75" customHeight="1" x14ac:dyDescent="0.25">
      <c r="A8" s="122" t="s">
        <v>82</v>
      </c>
      <c r="B8" s="122"/>
      <c r="C8" s="122"/>
      <c r="D8" s="122"/>
    </row>
  </sheetData>
  <mergeCells count="4">
    <mergeCell ref="A8:D8"/>
    <mergeCell ref="A3:A4"/>
    <mergeCell ref="B3:D3"/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8" sqref="E8"/>
    </sheetView>
  </sheetViews>
  <sheetFormatPr baseColWidth="10" defaultRowHeight="15" x14ac:dyDescent="0.25"/>
  <cols>
    <col min="1" max="1" width="21.28515625" customWidth="1"/>
  </cols>
  <sheetData>
    <row r="1" spans="1:6" x14ac:dyDescent="0.25">
      <c r="A1" s="21" t="s">
        <v>71</v>
      </c>
      <c r="B1" s="22"/>
      <c r="C1" s="22"/>
      <c r="D1" s="22"/>
    </row>
    <row r="2" spans="1:6" x14ac:dyDescent="0.25">
      <c r="A2" s="25" t="s">
        <v>29</v>
      </c>
      <c r="B2" s="26" t="s">
        <v>72</v>
      </c>
      <c r="C2" s="27" t="s">
        <v>33</v>
      </c>
      <c r="D2" s="27" t="s">
        <v>34</v>
      </c>
    </row>
    <row r="3" spans="1:6" x14ac:dyDescent="0.25">
      <c r="A3" s="124" t="s">
        <v>30</v>
      </c>
      <c r="B3" s="24" t="s">
        <v>73</v>
      </c>
      <c r="C3" s="23">
        <v>97.441100680246862</v>
      </c>
      <c r="D3" s="23">
        <v>97.9</v>
      </c>
    </row>
    <row r="4" spans="1:6" x14ac:dyDescent="0.25">
      <c r="A4" s="124"/>
      <c r="B4" s="24" t="s">
        <v>74</v>
      </c>
      <c r="C4" s="23">
        <v>97.770645332160498</v>
      </c>
      <c r="D4" s="23">
        <v>98.2</v>
      </c>
      <c r="E4" s="78">
        <f>+C4-C3</f>
        <v>0.32954465191363624</v>
      </c>
      <c r="F4" s="78">
        <f>+D4-D3</f>
        <v>0.29999999999999716</v>
      </c>
    </row>
    <row r="5" spans="1:6" x14ac:dyDescent="0.25">
      <c r="A5" s="124" t="s">
        <v>31</v>
      </c>
      <c r="B5" s="24" t="s">
        <v>73</v>
      </c>
      <c r="C5" s="23">
        <v>86.512207106728738</v>
      </c>
      <c r="D5" s="23">
        <v>75.5</v>
      </c>
    </row>
    <row r="6" spans="1:6" x14ac:dyDescent="0.25">
      <c r="A6" s="124"/>
      <c r="B6" s="24" t="s">
        <v>74</v>
      </c>
      <c r="C6" s="23">
        <v>90.505800397273916</v>
      </c>
      <c r="D6" s="23">
        <v>82</v>
      </c>
      <c r="E6" s="78">
        <f>+C6-C5</f>
        <v>3.9935932905451779</v>
      </c>
      <c r="F6" s="78">
        <f>+D6-D5</f>
        <v>6.5</v>
      </c>
    </row>
    <row r="7" spans="1:6" x14ac:dyDescent="0.25">
      <c r="A7" s="124" t="s">
        <v>32</v>
      </c>
      <c r="B7" s="24" t="s">
        <v>73</v>
      </c>
      <c r="C7" s="23">
        <v>64.749306480298955</v>
      </c>
      <c r="D7" s="23">
        <v>53.3</v>
      </c>
    </row>
    <row r="8" spans="1:6" x14ac:dyDescent="0.25">
      <c r="A8" s="124"/>
      <c r="B8" s="24" t="s">
        <v>74</v>
      </c>
      <c r="C8" s="23">
        <v>70.514543173581103</v>
      </c>
      <c r="D8" s="23">
        <v>60.8</v>
      </c>
      <c r="E8" s="78">
        <f>+C8-C7</f>
        <v>5.7652366932821479</v>
      </c>
      <c r="F8" s="78">
        <f>+D8-D7</f>
        <v>7.5</v>
      </c>
    </row>
    <row r="9" spans="1:6" x14ac:dyDescent="0.25">
      <c r="A9" s="19" t="s">
        <v>75</v>
      </c>
      <c r="B9" s="20"/>
      <c r="C9" s="20"/>
      <c r="D9" s="20"/>
    </row>
  </sheetData>
  <mergeCells count="3">
    <mergeCell ref="A7:A8"/>
    <mergeCell ref="A3:A4"/>
    <mergeCell ref="A5:A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I1" sqref="I1:I1048576"/>
    </sheetView>
  </sheetViews>
  <sheetFormatPr baseColWidth="10" defaultRowHeight="15" x14ac:dyDescent="0.25"/>
  <cols>
    <col min="1" max="1" width="32.85546875" customWidth="1"/>
    <col min="2" max="2" width="13" customWidth="1"/>
  </cols>
  <sheetData>
    <row r="1" spans="1:7" ht="30" customHeight="1" x14ac:dyDescent="0.25">
      <c r="A1" s="86" t="s">
        <v>102</v>
      </c>
      <c r="B1" s="86"/>
      <c r="C1" s="86"/>
      <c r="D1" s="86"/>
      <c r="E1" s="86"/>
      <c r="F1" s="86"/>
      <c r="G1" s="86"/>
    </row>
    <row r="2" spans="1:7" x14ac:dyDescent="0.25">
      <c r="A2" s="87"/>
      <c r="B2" s="87"/>
      <c r="C2" s="87"/>
      <c r="D2" s="87"/>
      <c r="E2" s="87"/>
      <c r="F2" s="87"/>
      <c r="G2" s="87"/>
    </row>
    <row r="3" spans="1:7" x14ac:dyDescent="0.25">
      <c r="A3" s="88" t="s">
        <v>28</v>
      </c>
      <c r="B3" s="90" t="s">
        <v>29</v>
      </c>
      <c r="C3" s="90"/>
      <c r="D3" s="90"/>
      <c r="E3" s="90"/>
      <c r="F3" s="90"/>
      <c r="G3" s="91"/>
    </row>
    <row r="4" spans="1:7" x14ac:dyDescent="0.25">
      <c r="A4" s="89"/>
      <c r="B4" s="92" t="s">
        <v>30</v>
      </c>
      <c r="C4" s="92"/>
      <c r="D4" s="92" t="s">
        <v>31</v>
      </c>
      <c r="E4" s="92"/>
      <c r="F4" s="92" t="s">
        <v>32</v>
      </c>
      <c r="G4" s="92"/>
    </row>
    <row r="5" spans="1:7" x14ac:dyDescent="0.25">
      <c r="A5" s="89"/>
      <c r="B5" s="15" t="s">
        <v>33</v>
      </c>
      <c r="C5" s="15" t="s">
        <v>34</v>
      </c>
      <c r="D5" s="15" t="s">
        <v>33</v>
      </c>
      <c r="E5" s="15" t="s">
        <v>34</v>
      </c>
      <c r="F5" s="15" t="s">
        <v>33</v>
      </c>
      <c r="G5" s="15" t="s">
        <v>34</v>
      </c>
    </row>
    <row r="6" spans="1:7" x14ac:dyDescent="0.25">
      <c r="A6" s="8" t="s">
        <v>35</v>
      </c>
      <c r="B6" s="9">
        <v>98.372021757450398</v>
      </c>
      <c r="C6" s="10">
        <v>98.3</v>
      </c>
      <c r="D6" s="9">
        <v>91.982217369262571</v>
      </c>
      <c r="E6" s="10">
        <v>85.4</v>
      </c>
      <c r="F6" s="9">
        <v>77.117154811715494</v>
      </c>
      <c r="G6" s="10">
        <v>72.400000000000006</v>
      </c>
    </row>
    <row r="7" spans="1:7" x14ac:dyDescent="0.25">
      <c r="A7" s="11" t="s">
        <v>36</v>
      </c>
      <c r="B7" s="12">
        <v>97.78342291547267</v>
      </c>
      <c r="C7" s="13">
        <v>94.1</v>
      </c>
      <c r="D7" s="12">
        <v>90.090219560878268</v>
      </c>
      <c r="E7" s="13">
        <v>85.9</v>
      </c>
      <c r="F7" s="12">
        <v>69.641698308595096</v>
      </c>
      <c r="G7" s="13">
        <v>55.8</v>
      </c>
    </row>
    <row r="8" spans="1:7" x14ac:dyDescent="0.25">
      <c r="A8" s="11" t="s">
        <v>37</v>
      </c>
      <c r="B8" s="12">
        <v>97.785870356882754</v>
      </c>
      <c r="C8" s="13">
        <v>94.3</v>
      </c>
      <c r="D8" s="12">
        <v>88.808526836695862</v>
      </c>
      <c r="E8" s="13">
        <v>79.099999999999994</v>
      </c>
      <c r="F8" s="12">
        <v>73.494849847671546</v>
      </c>
      <c r="G8" s="13">
        <v>57.8</v>
      </c>
    </row>
    <row r="9" spans="1:7" x14ac:dyDescent="0.25">
      <c r="A9" s="11" t="s">
        <v>38</v>
      </c>
      <c r="B9" s="12">
        <v>98.013477878699049</v>
      </c>
      <c r="C9" s="13">
        <v>98.1</v>
      </c>
      <c r="D9" s="12">
        <v>83.311563102568869</v>
      </c>
      <c r="E9" s="13">
        <v>73.400000000000006</v>
      </c>
      <c r="F9" s="12">
        <v>60.187787429739394</v>
      </c>
      <c r="G9" s="13">
        <v>38.299999999999997</v>
      </c>
    </row>
    <row r="10" spans="1:7" x14ac:dyDescent="0.25">
      <c r="A10" s="11" t="s">
        <v>39</v>
      </c>
      <c r="B10" s="12">
        <v>98.620988411970686</v>
      </c>
      <c r="C10" s="13">
        <v>98.6</v>
      </c>
      <c r="D10" s="12">
        <v>91.776714038257381</v>
      </c>
      <c r="E10" s="13">
        <v>86.3</v>
      </c>
      <c r="F10" s="12">
        <v>61.433087460484721</v>
      </c>
      <c r="G10" s="13">
        <v>54.4</v>
      </c>
    </row>
    <row r="11" spans="1:7" x14ac:dyDescent="0.25">
      <c r="A11" s="11" t="s">
        <v>40</v>
      </c>
      <c r="B11" s="12">
        <v>96.855101723870163</v>
      </c>
      <c r="C11" s="13">
        <v>96.5</v>
      </c>
      <c r="D11" s="12">
        <v>79.82246236974143</v>
      </c>
      <c r="E11" s="13">
        <v>69.8</v>
      </c>
      <c r="F11" s="12">
        <v>63.200439491445607</v>
      </c>
      <c r="G11" s="13">
        <v>41.4</v>
      </c>
    </row>
    <row r="12" spans="1:7" x14ac:dyDescent="0.25">
      <c r="A12" s="11" t="s">
        <v>41</v>
      </c>
      <c r="B12" s="12">
        <v>96.291984487568129</v>
      </c>
      <c r="C12" s="13">
        <v>97.5</v>
      </c>
      <c r="D12" s="12">
        <v>83.338119366761475</v>
      </c>
      <c r="E12" s="13">
        <v>75.099999999999994</v>
      </c>
      <c r="F12" s="12">
        <v>56.898601362456994</v>
      </c>
      <c r="G12" s="13">
        <v>55.2</v>
      </c>
    </row>
    <row r="13" spans="1:7" x14ac:dyDescent="0.25">
      <c r="A13" s="11" t="s">
        <v>42</v>
      </c>
      <c r="B13" s="12">
        <v>98.44056609383361</v>
      </c>
      <c r="C13" s="13">
        <v>95.2</v>
      </c>
      <c r="D13" s="12">
        <v>91.796670666789723</v>
      </c>
      <c r="E13" s="13">
        <v>80.8</v>
      </c>
      <c r="F13" s="12">
        <v>73.237945526290432</v>
      </c>
      <c r="G13" s="13">
        <v>61.9</v>
      </c>
    </row>
    <row r="14" spans="1:7" x14ac:dyDescent="0.25">
      <c r="A14" s="11" t="s">
        <v>43</v>
      </c>
      <c r="B14" s="12">
        <v>95.298624286713988</v>
      </c>
      <c r="C14" s="13">
        <v>97.2</v>
      </c>
      <c r="D14" s="12">
        <v>90.740182914714595</v>
      </c>
      <c r="E14" s="13">
        <v>90.1</v>
      </c>
      <c r="F14" s="12">
        <v>59.067551027754774</v>
      </c>
      <c r="G14" s="13">
        <v>71.8</v>
      </c>
    </row>
    <row r="15" spans="1:7" x14ac:dyDescent="0.25">
      <c r="A15" s="11" t="s">
        <v>44</v>
      </c>
      <c r="B15" s="12">
        <v>97.863786217802641</v>
      </c>
      <c r="C15" s="13">
        <v>96.1</v>
      </c>
      <c r="D15" s="12">
        <v>90.729377713458746</v>
      </c>
      <c r="E15" s="13">
        <v>83.1</v>
      </c>
      <c r="F15" s="12">
        <v>66.727662796567401</v>
      </c>
      <c r="G15" s="13">
        <v>54.8</v>
      </c>
    </row>
    <row r="16" spans="1:7" x14ac:dyDescent="0.25">
      <c r="A16" s="11" t="s">
        <v>45</v>
      </c>
      <c r="B16" s="12">
        <v>98.281086071593435</v>
      </c>
      <c r="C16" s="13">
        <v>99.1</v>
      </c>
      <c r="D16" s="12">
        <v>93.025066842027826</v>
      </c>
      <c r="E16" s="13">
        <v>88.6</v>
      </c>
      <c r="F16" s="12">
        <v>66.582301007444613</v>
      </c>
      <c r="G16" s="13">
        <v>49.7</v>
      </c>
    </row>
    <row r="17" spans="1:7" x14ac:dyDescent="0.25">
      <c r="A17" s="11" t="s">
        <v>46</v>
      </c>
      <c r="B17" s="12">
        <v>96.577773732593059</v>
      </c>
      <c r="C17" s="13">
        <v>97.6</v>
      </c>
      <c r="D17" s="12">
        <v>79.392541854848631</v>
      </c>
      <c r="E17" s="13">
        <v>71.599999999999994</v>
      </c>
      <c r="F17" s="12">
        <v>62.442306716935192</v>
      </c>
      <c r="G17" s="13">
        <v>49.5</v>
      </c>
    </row>
    <row r="18" spans="1:7" x14ac:dyDescent="0.25">
      <c r="A18" s="11" t="s">
        <v>47</v>
      </c>
      <c r="B18" s="12">
        <v>99.040024907461856</v>
      </c>
      <c r="C18" s="13">
        <v>99.4</v>
      </c>
      <c r="D18" s="12">
        <v>91.864298449221252</v>
      </c>
      <c r="E18" s="13">
        <v>83.8</v>
      </c>
      <c r="F18" s="12">
        <v>79.680470112937314</v>
      </c>
      <c r="G18" s="13">
        <v>69.3</v>
      </c>
    </row>
    <row r="19" spans="1:7" x14ac:dyDescent="0.25">
      <c r="A19" s="11" t="s">
        <v>48</v>
      </c>
      <c r="B19" s="12">
        <v>96.970750108999908</v>
      </c>
      <c r="C19" s="13">
        <v>96.7</v>
      </c>
      <c r="D19" s="12">
        <v>88.511150721837467</v>
      </c>
      <c r="E19" s="13">
        <v>77</v>
      </c>
      <c r="F19" s="12">
        <v>51.216177264026115</v>
      </c>
      <c r="G19" s="13">
        <v>55.7</v>
      </c>
    </row>
    <row r="20" spans="1:7" x14ac:dyDescent="0.25">
      <c r="A20" s="11" t="s">
        <v>49</v>
      </c>
      <c r="B20" s="12">
        <v>97.99112176327705</v>
      </c>
      <c r="C20" s="13">
        <v>98.6</v>
      </c>
      <c r="D20" s="12">
        <v>91.3476703899059</v>
      </c>
      <c r="E20" s="13">
        <v>85.8</v>
      </c>
      <c r="F20" s="12">
        <v>77.004579093083052</v>
      </c>
      <c r="G20" s="13">
        <v>71.2</v>
      </c>
    </row>
    <row r="21" spans="1:7" x14ac:dyDescent="0.25">
      <c r="A21" s="11" t="s">
        <v>50</v>
      </c>
      <c r="B21" s="12">
        <v>97.062793305369837</v>
      </c>
      <c r="C21" s="13">
        <v>96.7</v>
      </c>
      <c r="D21" s="12">
        <v>86.186450628155455</v>
      </c>
      <c r="E21" s="13">
        <v>76.400000000000006</v>
      </c>
      <c r="F21" s="12">
        <v>69.040896880653477</v>
      </c>
      <c r="G21" s="13">
        <v>60.6</v>
      </c>
    </row>
    <row r="22" spans="1:7" x14ac:dyDescent="0.25">
      <c r="A22" s="11" t="s">
        <v>51</v>
      </c>
      <c r="B22" s="12">
        <v>96.798892467649893</v>
      </c>
      <c r="C22" s="13">
        <v>97.3</v>
      </c>
      <c r="D22" s="12">
        <v>89.743806544347677</v>
      </c>
      <c r="E22" s="13">
        <v>84.6</v>
      </c>
      <c r="F22" s="12">
        <v>67.550572013031271</v>
      </c>
      <c r="G22" s="13">
        <v>57.1</v>
      </c>
    </row>
    <row r="23" spans="1:7" x14ac:dyDescent="0.25">
      <c r="A23" s="11" t="s">
        <v>52</v>
      </c>
      <c r="B23" s="12">
        <v>98.527026434614882</v>
      </c>
      <c r="C23" s="13">
        <v>98.6</v>
      </c>
      <c r="D23" s="12">
        <v>92.776250174768137</v>
      </c>
      <c r="E23" s="13">
        <v>85.8</v>
      </c>
      <c r="F23" s="12">
        <v>67.745375497313518</v>
      </c>
      <c r="G23" s="13">
        <v>56</v>
      </c>
    </row>
    <row r="24" spans="1:7" x14ac:dyDescent="0.25">
      <c r="A24" s="11" t="s">
        <v>53</v>
      </c>
      <c r="B24" s="12">
        <v>97.975294981327579</v>
      </c>
      <c r="C24" s="13">
        <v>99.3</v>
      </c>
      <c r="D24" s="12">
        <v>92.107350608143818</v>
      </c>
      <c r="E24" s="13">
        <v>85.3</v>
      </c>
      <c r="F24" s="12">
        <v>59.715732298318478</v>
      </c>
      <c r="G24" s="13">
        <v>52.3</v>
      </c>
    </row>
    <row r="25" spans="1:7" x14ac:dyDescent="0.25">
      <c r="A25" s="11" t="s">
        <v>54</v>
      </c>
      <c r="B25" s="12">
        <v>96.92105510184922</v>
      </c>
      <c r="C25" s="13">
        <v>98</v>
      </c>
      <c r="D25" s="12">
        <v>79.417128866236922</v>
      </c>
      <c r="E25" s="13">
        <v>70.2</v>
      </c>
      <c r="F25" s="12">
        <v>72.250816667994556</v>
      </c>
      <c r="G25" s="13">
        <v>53.2</v>
      </c>
    </row>
    <row r="26" spans="1:7" x14ac:dyDescent="0.25">
      <c r="A26" s="11" t="s">
        <v>55</v>
      </c>
      <c r="B26" s="12">
        <v>98.494733502047012</v>
      </c>
      <c r="C26" s="13">
        <v>98.3</v>
      </c>
      <c r="D26" s="12">
        <v>89.548597935429925</v>
      </c>
      <c r="E26" s="13">
        <v>81.2</v>
      </c>
      <c r="F26" s="12">
        <v>72.099418203681751</v>
      </c>
      <c r="G26" s="13">
        <v>53.8</v>
      </c>
    </row>
    <row r="27" spans="1:7" x14ac:dyDescent="0.25">
      <c r="A27" s="11" t="s">
        <v>56</v>
      </c>
      <c r="B27" s="12">
        <v>96.839826839826841</v>
      </c>
      <c r="C27" s="13">
        <v>98.9</v>
      </c>
      <c r="D27" s="12">
        <v>87.727058121909366</v>
      </c>
      <c r="E27" s="13">
        <v>81.099999999999994</v>
      </c>
      <c r="F27" s="12">
        <v>67.680083365898142</v>
      </c>
      <c r="G27" s="13">
        <v>57.4</v>
      </c>
    </row>
    <row r="28" spans="1:7" x14ac:dyDescent="0.25">
      <c r="A28" s="11" t="s">
        <v>57</v>
      </c>
      <c r="B28" s="12">
        <v>97.134717401270564</v>
      </c>
      <c r="C28" s="13">
        <v>97.9</v>
      </c>
      <c r="D28" s="12">
        <v>88.055486922452474</v>
      </c>
      <c r="E28" s="13">
        <v>79.8</v>
      </c>
      <c r="F28" s="12">
        <v>66.140864343000487</v>
      </c>
      <c r="G28" s="13">
        <v>44.6</v>
      </c>
    </row>
    <row r="29" spans="1:7" x14ac:dyDescent="0.25">
      <c r="A29" s="11" t="s">
        <v>58</v>
      </c>
      <c r="B29" s="12">
        <v>98.3444541146891</v>
      </c>
      <c r="C29" s="13">
        <v>99.1</v>
      </c>
      <c r="D29" s="12">
        <v>86.270118709489466</v>
      </c>
      <c r="E29" s="13">
        <v>79.599999999999994</v>
      </c>
      <c r="F29" s="12">
        <v>68.145941258865619</v>
      </c>
      <c r="G29" s="13">
        <v>44.8</v>
      </c>
    </row>
    <row r="30" spans="1:7" x14ac:dyDescent="0.25">
      <c r="A30" s="11" t="s">
        <v>59</v>
      </c>
      <c r="B30" s="12">
        <v>97.974393632199437</v>
      </c>
      <c r="C30" s="13">
        <v>98</v>
      </c>
      <c r="D30" s="12">
        <v>87.786273709216417</v>
      </c>
      <c r="E30" s="13">
        <v>78</v>
      </c>
      <c r="F30" s="12">
        <v>72.022044088176386</v>
      </c>
      <c r="G30" s="13">
        <v>49.4</v>
      </c>
    </row>
    <row r="31" spans="1:7" x14ac:dyDescent="0.25">
      <c r="A31" s="11" t="s">
        <v>60</v>
      </c>
      <c r="B31" s="12">
        <v>97.552135824482534</v>
      </c>
      <c r="C31" s="13">
        <v>98.1</v>
      </c>
      <c r="D31" s="12">
        <v>92.278525316947963</v>
      </c>
      <c r="E31" s="13">
        <v>88</v>
      </c>
      <c r="F31" s="12">
        <v>77.200782805740573</v>
      </c>
      <c r="G31" s="13">
        <v>60</v>
      </c>
    </row>
    <row r="32" spans="1:7" x14ac:dyDescent="0.25">
      <c r="A32" s="11" t="s">
        <v>61</v>
      </c>
      <c r="B32" s="12">
        <v>97.349217868085788</v>
      </c>
      <c r="C32" s="13">
        <v>98.8</v>
      </c>
      <c r="D32" s="12">
        <v>87.615030674846622</v>
      </c>
      <c r="E32" s="13">
        <v>79.3</v>
      </c>
      <c r="F32" s="12">
        <v>75.865778571265082</v>
      </c>
      <c r="G32" s="13">
        <v>56.9</v>
      </c>
    </row>
    <row r="33" spans="1:7" x14ac:dyDescent="0.25">
      <c r="A33" s="11" t="s">
        <v>62</v>
      </c>
      <c r="B33" s="12">
        <v>98.166796570537826</v>
      </c>
      <c r="C33" s="13">
        <v>99.4</v>
      </c>
      <c r="D33" s="12">
        <v>90.5572832648717</v>
      </c>
      <c r="E33" s="13">
        <v>84.7</v>
      </c>
      <c r="F33" s="12">
        <v>73.028243962341392</v>
      </c>
      <c r="G33" s="13">
        <v>59.9</v>
      </c>
    </row>
    <row r="34" spans="1:7" x14ac:dyDescent="0.25">
      <c r="A34" s="11" t="s">
        <v>63</v>
      </c>
      <c r="B34" s="12">
        <v>97.851570314062812</v>
      </c>
      <c r="C34" s="13">
        <v>97.5</v>
      </c>
      <c r="D34" s="12">
        <v>94.559307757102374</v>
      </c>
      <c r="E34" s="13">
        <v>89.4</v>
      </c>
      <c r="F34" s="12">
        <v>82.071321802263526</v>
      </c>
      <c r="G34" s="13">
        <v>70.900000000000006</v>
      </c>
    </row>
    <row r="35" spans="1:7" x14ac:dyDescent="0.25">
      <c r="A35" s="11" t="s">
        <v>64</v>
      </c>
      <c r="B35" s="12">
        <v>98.591331812598739</v>
      </c>
      <c r="C35" s="13">
        <v>98.5</v>
      </c>
      <c r="D35" s="12">
        <v>81.288307685957804</v>
      </c>
      <c r="E35" s="13">
        <v>69.7</v>
      </c>
      <c r="F35" s="12">
        <v>68.442370031991018</v>
      </c>
      <c r="G35" s="13">
        <v>47.4</v>
      </c>
    </row>
    <row r="36" spans="1:7" x14ac:dyDescent="0.25">
      <c r="A36" s="11" t="s">
        <v>65</v>
      </c>
      <c r="B36" s="12">
        <v>96.875253412623323</v>
      </c>
      <c r="C36" s="13">
        <v>98.3</v>
      </c>
      <c r="D36" s="12">
        <v>81.989825352703619</v>
      </c>
      <c r="E36" s="13">
        <v>68.900000000000006</v>
      </c>
      <c r="F36" s="12">
        <v>61.79571165120695</v>
      </c>
      <c r="G36" s="13">
        <v>41.2</v>
      </c>
    </row>
    <row r="37" spans="1:7" x14ac:dyDescent="0.25">
      <c r="A37" s="11" t="s">
        <v>66</v>
      </c>
      <c r="B37" s="12">
        <v>99.029097209774747</v>
      </c>
      <c r="C37" s="13">
        <v>98.4</v>
      </c>
      <c r="D37" s="12">
        <v>92.677664553390642</v>
      </c>
      <c r="E37" s="13">
        <v>86.6</v>
      </c>
      <c r="F37" s="12">
        <v>76.030262882644195</v>
      </c>
      <c r="G37" s="13">
        <v>60.5</v>
      </c>
    </row>
    <row r="38" spans="1:7" x14ac:dyDescent="0.25">
      <c r="A38" s="16" t="s">
        <v>67</v>
      </c>
      <c r="B38" s="17">
        <v>97.603100688732127</v>
      </c>
      <c r="C38" s="17">
        <v>98</v>
      </c>
      <c r="D38" s="17">
        <v>88.46863419868798</v>
      </c>
      <c r="E38" s="17">
        <v>78.7</v>
      </c>
      <c r="F38" s="17">
        <v>67.600145651374334</v>
      </c>
      <c r="G38" s="17">
        <v>56.7</v>
      </c>
    </row>
    <row r="39" spans="1:7" x14ac:dyDescent="0.25">
      <c r="A39" s="16" t="s">
        <v>68</v>
      </c>
      <c r="B39" s="18">
        <v>2275221</v>
      </c>
      <c r="C39" s="18">
        <v>238016</v>
      </c>
      <c r="D39" s="18">
        <v>2008284</v>
      </c>
      <c r="E39" s="18">
        <v>566084</v>
      </c>
      <c r="F39" s="18">
        <v>1472198</v>
      </c>
      <c r="G39" s="18">
        <v>51127</v>
      </c>
    </row>
    <row r="40" spans="1:7" x14ac:dyDescent="0.25">
      <c r="A40" s="16" t="s">
        <v>69</v>
      </c>
      <c r="B40" s="18">
        <v>2331095</v>
      </c>
      <c r="C40" s="18">
        <v>242777</v>
      </c>
      <c r="D40" s="18">
        <v>2270052</v>
      </c>
      <c r="E40" s="18">
        <v>719208</v>
      </c>
      <c r="F40" s="18">
        <v>2177803</v>
      </c>
      <c r="G40" s="18">
        <v>90241</v>
      </c>
    </row>
    <row r="41" spans="1:7" ht="30" customHeight="1" x14ac:dyDescent="0.25">
      <c r="A41" s="85" t="s">
        <v>70</v>
      </c>
      <c r="B41" s="85"/>
      <c r="C41" s="85"/>
      <c r="D41" s="85"/>
      <c r="E41" s="85"/>
      <c r="F41" s="85"/>
      <c r="G41" s="85"/>
    </row>
  </sheetData>
  <mergeCells count="8">
    <mergeCell ref="A41:G41"/>
    <mergeCell ref="A1:G1"/>
    <mergeCell ref="A2:G2"/>
    <mergeCell ref="A3:A5"/>
    <mergeCell ref="B3:G3"/>
    <mergeCell ref="B4:C4"/>
    <mergeCell ref="D4:E4"/>
    <mergeCell ref="F4:G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70" zoomScaleNormal="70" workbookViewId="0">
      <selection activeCell="J30" sqref="J30"/>
    </sheetView>
  </sheetViews>
  <sheetFormatPr baseColWidth="10" defaultRowHeight="15" x14ac:dyDescent="0.25"/>
  <cols>
    <col min="1" max="1" width="26.85546875" customWidth="1"/>
    <col min="2" max="2" width="14.28515625" customWidth="1"/>
  </cols>
  <sheetData>
    <row r="1" spans="1:6" ht="30" customHeight="1" x14ac:dyDescent="0.25">
      <c r="A1" s="95" t="s">
        <v>103</v>
      </c>
      <c r="B1" s="95"/>
      <c r="C1" s="95"/>
      <c r="D1" s="95"/>
      <c r="E1" s="95"/>
      <c r="F1" s="95"/>
    </row>
    <row r="2" spans="1:6" x14ac:dyDescent="0.25">
      <c r="A2" s="96"/>
      <c r="B2" s="96"/>
      <c r="C2" s="96"/>
      <c r="D2" s="96"/>
      <c r="E2" s="96"/>
      <c r="F2" s="96"/>
    </row>
    <row r="3" spans="1:6" x14ac:dyDescent="0.25">
      <c r="A3" s="97" t="s">
        <v>83</v>
      </c>
      <c r="B3" s="97" t="s">
        <v>33</v>
      </c>
      <c r="C3" s="98" t="s">
        <v>84</v>
      </c>
      <c r="D3" s="98"/>
      <c r="E3" s="98"/>
      <c r="F3" s="98"/>
    </row>
    <row r="4" spans="1:6" x14ac:dyDescent="0.25">
      <c r="A4" s="97"/>
      <c r="B4" s="97"/>
      <c r="C4" s="34" t="s">
        <v>85</v>
      </c>
      <c r="D4" s="34" t="s">
        <v>79</v>
      </c>
      <c r="E4" s="34" t="s">
        <v>80</v>
      </c>
      <c r="F4" s="34" t="s">
        <v>81</v>
      </c>
    </row>
    <row r="5" spans="1:6" x14ac:dyDescent="0.25">
      <c r="A5" s="35" t="s">
        <v>35</v>
      </c>
      <c r="B5" s="36">
        <v>99.282491261518899</v>
      </c>
      <c r="C5" s="37">
        <v>99.67</v>
      </c>
      <c r="D5" s="36">
        <v>99.24</v>
      </c>
      <c r="E5" s="36">
        <v>99.38</v>
      </c>
      <c r="F5" s="38">
        <v>97.14</v>
      </c>
    </row>
    <row r="6" spans="1:6" x14ac:dyDescent="0.25">
      <c r="A6" s="39" t="s">
        <v>36</v>
      </c>
      <c r="B6" s="40">
        <v>99.386499857416823</v>
      </c>
      <c r="C6" s="41">
        <v>99.41</v>
      </c>
      <c r="D6" s="40">
        <v>99.37</v>
      </c>
      <c r="E6" s="40">
        <v>99.46</v>
      </c>
      <c r="F6" s="42" t="s">
        <v>86</v>
      </c>
    </row>
    <row r="7" spans="1:6" x14ac:dyDescent="0.25">
      <c r="A7" s="39" t="s">
        <v>37</v>
      </c>
      <c r="B7" s="40">
        <v>99.235862206292353</v>
      </c>
      <c r="C7" s="41">
        <v>99.53</v>
      </c>
      <c r="D7" s="40">
        <v>99.2</v>
      </c>
      <c r="E7" s="40">
        <v>99.33</v>
      </c>
      <c r="F7" s="42">
        <v>100</v>
      </c>
    </row>
    <row r="8" spans="1:6" x14ac:dyDescent="0.25">
      <c r="A8" s="39" t="s">
        <v>38</v>
      </c>
      <c r="B8" s="40">
        <v>98.761797129034818</v>
      </c>
      <c r="C8" s="41">
        <v>99.49</v>
      </c>
      <c r="D8" s="40">
        <v>99</v>
      </c>
      <c r="E8" s="40">
        <v>98.2</v>
      </c>
      <c r="F8" s="42">
        <v>98.36</v>
      </c>
    </row>
    <row r="9" spans="1:6" x14ac:dyDescent="0.25">
      <c r="A9" s="39" t="s">
        <v>39</v>
      </c>
      <c r="B9" s="40">
        <v>99.809054895975009</v>
      </c>
      <c r="C9" s="41">
        <v>99.89</v>
      </c>
      <c r="D9" s="40">
        <v>99.8</v>
      </c>
      <c r="E9" s="40">
        <v>99.44</v>
      </c>
      <c r="F9" s="42">
        <v>99.65</v>
      </c>
    </row>
    <row r="10" spans="1:6" x14ac:dyDescent="0.25">
      <c r="A10" s="39" t="s">
        <v>40</v>
      </c>
      <c r="B10" s="40">
        <v>99.136293634496894</v>
      </c>
      <c r="C10" s="41">
        <v>99.76</v>
      </c>
      <c r="D10" s="40">
        <v>99.13</v>
      </c>
      <c r="E10" s="40">
        <v>98.54</v>
      </c>
      <c r="F10" s="42">
        <v>99.03</v>
      </c>
    </row>
    <row r="11" spans="1:6" x14ac:dyDescent="0.25">
      <c r="A11" s="39" t="s">
        <v>41</v>
      </c>
      <c r="B11" s="40">
        <v>98.57271022996882</v>
      </c>
      <c r="C11" s="41">
        <v>99.82</v>
      </c>
      <c r="D11" s="40">
        <v>99.17</v>
      </c>
      <c r="E11" s="40">
        <v>98.72</v>
      </c>
      <c r="F11" s="42">
        <v>98.1</v>
      </c>
    </row>
    <row r="12" spans="1:6" x14ac:dyDescent="0.25">
      <c r="A12" s="39" t="s">
        <v>42</v>
      </c>
      <c r="B12" s="40">
        <v>99.124089315023198</v>
      </c>
      <c r="C12" s="41">
        <v>99.52</v>
      </c>
      <c r="D12" s="40">
        <v>99.21</v>
      </c>
      <c r="E12" s="40">
        <v>98.23</v>
      </c>
      <c r="F12" s="42">
        <v>97.73</v>
      </c>
    </row>
    <row r="13" spans="1:6" x14ac:dyDescent="0.25">
      <c r="A13" s="39" t="s">
        <v>43</v>
      </c>
      <c r="B13" s="40">
        <v>99.603179580624669</v>
      </c>
      <c r="C13" s="41">
        <v>99.75</v>
      </c>
      <c r="D13" s="40">
        <v>99.53</v>
      </c>
      <c r="E13" s="40" t="s">
        <v>86</v>
      </c>
      <c r="F13" s="42" t="s">
        <v>86</v>
      </c>
    </row>
    <row r="14" spans="1:6" x14ac:dyDescent="0.25">
      <c r="A14" s="39" t="s">
        <v>44</v>
      </c>
      <c r="B14" s="40">
        <v>99.611484753225156</v>
      </c>
      <c r="C14" s="41">
        <v>99.82</v>
      </c>
      <c r="D14" s="40">
        <v>99.66</v>
      </c>
      <c r="E14" s="40">
        <v>99.58</v>
      </c>
      <c r="F14" s="42">
        <v>99.16</v>
      </c>
    </row>
    <row r="15" spans="1:6" x14ac:dyDescent="0.25">
      <c r="A15" s="39" t="s">
        <v>45</v>
      </c>
      <c r="B15" s="40">
        <v>99.794921588897282</v>
      </c>
      <c r="C15" s="41">
        <v>99.94</v>
      </c>
      <c r="D15" s="40">
        <v>99.8</v>
      </c>
      <c r="E15" s="40">
        <v>99.72</v>
      </c>
      <c r="F15" s="42">
        <v>99.59</v>
      </c>
    </row>
    <row r="16" spans="1:6" x14ac:dyDescent="0.25">
      <c r="A16" s="39" t="s">
        <v>46</v>
      </c>
      <c r="B16" s="40">
        <v>98.521750717550532</v>
      </c>
      <c r="C16" s="41">
        <v>99.9</v>
      </c>
      <c r="D16" s="40">
        <v>99.14</v>
      </c>
      <c r="E16" s="40">
        <v>98.65</v>
      </c>
      <c r="F16" s="42">
        <v>97.93</v>
      </c>
    </row>
    <row r="17" spans="1:6" x14ac:dyDescent="0.25">
      <c r="A17" s="39" t="s">
        <v>47</v>
      </c>
      <c r="B17" s="40">
        <v>99.330793086175177</v>
      </c>
      <c r="C17" s="41">
        <v>99.59</v>
      </c>
      <c r="D17" s="40">
        <v>99.55</v>
      </c>
      <c r="E17" s="40">
        <v>99.35</v>
      </c>
      <c r="F17" s="42">
        <v>98.48</v>
      </c>
    </row>
    <row r="18" spans="1:6" x14ac:dyDescent="0.25">
      <c r="A18" s="39" t="s">
        <v>48</v>
      </c>
      <c r="B18" s="40">
        <v>98.872013076978902</v>
      </c>
      <c r="C18" s="41">
        <v>99.57</v>
      </c>
      <c r="D18" s="40">
        <v>98.78</v>
      </c>
      <c r="E18" s="40">
        <v>98.47</v>
      </c>
      <c r="F18" s="42">
        <v>98.57</v>
      </c>
    </row>
    <row r="19" spans="1:6" x14ac:dyDescent="0.25">
      <c r="A19" s="39" t="s">
        <v>49</v>
      </c>
      <c r="B19" s="40">
        <v>99.684509504949375</v>
      </c>
      <c r="C19" s="41">
        <v>99.9</v>
      </c>
      <c r="D19" s="40">
        <v>99.67</v>
      </c>
      <c r="E19" s="40">
        <v>99.63</v>
      </c>
      <c r="F19" s="42">
        <v>99.55</v>
      </c>
    </row>
    <row r="20" spans="1:6" x14ac:dyDescent="0.25">
      <c r="A20" s="39" t="s">
        <v>50</v>
      </c>
      <c r="B20" s="40">
        <v>98.905383565209732</v>
      </c>
      <c r="C20" s="41">
        <v>99.37</v>
      </c>
      <c r="D20" s="40">
        <v>99</v>
      </c>
      <c r="E20" s="40">
        <v>98.7</v>
      </c>
      <c r="F20" s="42">
        <v>98.52</v>
      </c>
    </row>
    <row r="21" spans="1:6" x14ac:dyDescent="0.25">
      <c r="A21" s="39" t="s">
        <v>51</v>
      </c>
      <c r="B21" s="40">
        <v>99.628153797871647</v>
      </c>
      <c r="C21" s="41">
        <v>99.94</v>
      </c>
      <c r="D21" s="40">
        <v>99.58</v>
      </c>
      <c r="E21" s="40">
        <v>99.67</v>
      </c>
      <c r="F21" s="42">
        <v>99.74</v>
      </c>
    </row>
    <row r="22" spans="1:6" x14ac:dyDescent="0.25">
      <c r="A22" s="39" t="s">
        <v>52</v>
      </c>
      <c r="B22" s="40">
        <v>99.759067715801777</v>
      </c>
      <c r="C22" s="41">
        <v>99.93</v>
      </c>
      <c r="D22" s="40">
        <v>99.75</v>
      </c>
      <c r="E22" s="40">
        <v>99.71</v>
      </c>
      <c r="F22" s="42">
        <v>99.84</v>
      </c>
    </row>
    <row r="23" spans="1:6" x14ac:dyDescent="0.25">
      <c r="A23" s="39" t="s">
        <v>53</v>
      </c>
      <c r="B23" s="40">
        <v>99.286680429985026</v>
      </c>
      <c r="C23" s="41">
        <v>99.57</v>
      </c>
      <c r="D23" s="40">
        <v>99.21</v>
      </c>
      <c r="E23" s="40">
        <v>98.81</v>
      </c>
      <c r="F23" s="42">
        <v>98.27</v>
      </c>
    </row>
    <row r="24" spans="1:6" x14ac:dyDescent="0.25">
      <c r="A24" s="39" t="s">
        <v>54</v>
      </c>
      <c r="B24" s="40">
        <v>98.196521694655871</v>
      </c>
      <c r="C24" s="41">
        <v>99.63</v>
      </c>
      <c r="D24" s="40">
        <v>98.37</v>
      </c>
      <c r="E24" s="40">
        <v>98</v>
      </c>
      <c r="F24" s="42">
        <v>98</v>
      </c>
    </row>
    <row r="25" spans="1:6" x14ac:dyDescent="0.25">
      <c r="A25" s="39" t="s">
        <v>55</v>
      </c>
      <c r="B25" s="40">
        <v>99.368578484663757</v>
      </c>
      <c r="C25" s="41">
        <v>99.91</v>
      </c>
      <c r="D25" s="40">
        <v>99.52</v>
      </c>
      <c r="E25" s="40">
        <v>99.22</v>
      </c>
      <c r="F25" s="42">
        <v>98.82</v>
      </c>
    </row>
    <row r="26" spans="1:6" x14ac:dyDescent="0.25">
      <c r="A26" s="39" t="s">
        <v>56</v>
      </c>
      <c r="B26" s="40">
        <v>99.145378019764621</v>
      </c>
      <c r="C26" s="41">
        <v>99.72</v>
      </c>
      <c r="D26" s="40">
        <v>99.06</v>
      </c>
      <c r="E26" s="40">
        <v>98.96</v>
      </c>
      <c r="F26" s="42">
        <v>98.6</v>
      </c>
    </row>
    <row r="27" spans="1:6" x14ac:dyDescent="0.25">
      <c r="A27" s="39" t="s">
        <v>57</v>
      </c>
      <c r="B27" s="40">
        <v>98.314466266593925</v>
      </c>
      <c r="C27" s="41">
        <v>99.73</v>
      </c>
      <c r="D27" s="40">
        <v>98.37</v>
      </c>
      <c r="E27" s="40">
        <v>97.06</v>
      </c>
      <c r="F27" s="42">
        <v>97.5</v>
      </c>
    </row>
    <row r="28" spans="1:6" x14ac:dyDescent="0.25">
      <c r="A28" s="39" t="s">
        <v>58</v>
      </c>
      <c r="B28" s="40">
        <v>98.810563373808492</v>
      </c>
      <c r="C28" s="41">
        <v>99.57</v>
      </c>
      <c r="D28" s="40">
        <v>98.77</v>
      </c>
      <c r="E28" s="40">
        <v>98.7</v>
      </c>
      <c r="F28" s="42">
        <v>98.7</v>
      </c>
    </row>
    <row r="29" spans="1:6" x14ac:dyDescent="0.25">
      <c r="A29" s="39" t="s">
        <v>59</v>
      </c>
      <c r="B29" s="40">
        <v>99.448009882792476</v>
      </c>
      <c r="C29" s="41">
        <v>99.93</v>
      </c>
      <c r="D29" s="40">
        <v>99.43</v>
      </c>
      <c r="E29" s="40">
        <v>99.36</v>
      </c>
      <c r="F29" s="42">
        <v>99.3</v>
      </c>
    </row>
    <row r="30" spans="1:6" x14ac:dyDescent="0.25">
      <c r="A30" s="39" t="s">
        <v>60</v>
      </c>
      <c r="B30" s="40">
        <v>97.38008867392179</v>
      </c>
      <c r="C30" s="41">
        <v>96.41</v>
      </c>
      <c r="D30" s="40">
        <v>97.46</v>
      </c>
      <c r="E30" s="40">
        <v>98.52</v>
      </c>
      <c r="F30" s="42">
        <v>98.39</v>
      </c>
    </row>
    <row r="31" spans="1:6" x14ac:dyDescent="0.25">
      <c r="A31" s="39" t="s">
        <v>61</v>
      </c>
      <c r="B31" s="40">
        <v>98.856878304176561</v>
      </c>
      <c r="C31" s="41">
        <v>99.9</v>
      </c>
      <c r="D31" s="40">
        <v>99.19</v>
      </c>
      <c r="E31" s="40">
        <v>98.47</v>
      </c>
      <c r="F31" s="42">
        <v>98.39</v>
      </c>
    </row>
    <row r="32" spans="1:6" x14ac:dyDescent="0.25">
      <c r="A32" s="39" t="s">
        <v>62</v>
      </c>
      <c r="B32" s="40">
        <v>99.48383005377417</v>
      </c>
      <c r="C32" s="41">
        <v>99.84</v>
      </c>
      <c r="D32" s="40">
        <v>99.47</v>
      </c>
      <c r="E32" s="40">
        <v>99.23</v>
      </c>
      <c r="F32" s="42">
        <v>99.31</v>
      </c>
    </row>
    <row r="33" spans="1:6" x14ac:dyDescent="0.25">
      <c r="A33" s="39" t="s">
        <v>63</v>
      </c>
      <c r="B33" s="40">
        <v>99.839081347597187</v>
      </c>
      <c r="C33" s="41">
        <v>99.95</v>
      </c>
      <c r="D33" s="40">
        <v>99.83</v>
      </c>
      <c r="E33" s="40">
        <v>99.82</v>
      </c>
      <c r="F33" s="42">
        <v>100</v>
      </c>
    </row>
    <row r="34" spans="1:6" x14ac:dyDescent="0.25">
      <c r="A34" s="39" t="s">
        <v>64</v>
      </c>
      <c r="B34" s="40">
        <v>98.737783560002498</v>
      </c>
      <c r="C34" s="41">
        <v>99.72</v>
      </c>
      <c r="D34" s="40">
        <v>99.04</v>
      </c>
      <c r="E34" s="40">
        <v>98.61</v>
      </c>
      <c r="F34" s="42">
        <v>97.95</v>
      </c>
    </row>
    <row r="35" spans="1:6" x14ac:dyDescent="0.25">
      <c r="A35" s="39" t="s">
        <v>65</v>
      </c>
      <c r="B35" s="40">
        <v>97.52225246593207</v>
      </c>
      <c r="C35" s="41">
        <v>99.72</v>
      </c>
      <c r="D35" s="40">
        <v>97.4</v>
      </c>
      <c r="E35" s="40">
        <v>97.02</v>
      </c>
      <c r="F35" s="42">
        <v>97.43</v>
      </c>
    </row>
    <row r="36" spans="1:6" x14ac:dyDescent="0.25">
      <c r="A36" s="39" t="s">
        <v>66</v>
      </c>
      <c r="B36" s="40">
        <v>99.589188084410594</v>
      </c>
      <c r="C36" s="41">
        <v>99.77</v>
      </c>
      <c r="D36" s="40">
        <v>99.62</v>
      </c>
      <c r="E36" s="40">
        <v>99.5</v>
      </c>
      <c r="F36" s="42">
        <v>99.3</v>
      </c>
    </row>
    <row r="37" spans="1:6" x14ac:dyDescent="0.25">
      <c r="A37" s="32" t="s">
        <v>67</v>
      </c>
      <c r="B37" s="43">
        <v>99.145359990859376</v>
      </c>
      <c r="C37" s="44">
        <v>99.62</v>
      </c>
      <c r="D37" s="45">
        <v>99.26</v>
      </c>
      <c r="E37" s="45">
        <v>98.88</v>
      </c>
      <c r="F37" s="46">
        <v>98.28</v>
      </c>
    </row>
    <row r="38" spans="1:6" x14ac:dyDescent="0.25">
      <c r="A38" s="32" t="s">
        <v>87</v>
      </c>
      <c r="B38" s="18">
        <v>13996637</v>
      </c>
      <c r="C38" s="47">
        <v>1547393</v>
      </c>
      <c r="D38" s="47">
        <v>8984611</v>
      </c>
      <c r="E38" s="47">
        <v>2065944</v>
      </c>
      <c r="F38" s="47">
        <v>1359074</v>
      </c>
    </row>
    <row r="39" spans="1:6" x14ac:dyDescent="0.25">
      <c r="A39" s="32" t="s">
        <v>88</v>
      </c>
      <c r="B39" s="18">
        <v>14117289</v>
      </c>
      <c r="C39" s="18">
        <v>1553249</v>
      </c>
      <c r="D39" s="18">
        <v>9051844</v>
      </c>
      <c r="E39" s="18">
        <v>2089313</v>
      </c>
      <c r="F39" s="18">
        <v>1382907</v>
      </c>
    </row>
    <row r="40" spans="1:6" ht="30.75" customHeight="1" x14ac:dyDescent="0.25">
      <c r="A40" s="99" t="s">
        <v>89</v>
      </c>
      <c r="B40" s="99"/>
      <c r="C40" s="99"/>
      <c r="D40" s="99"/>
      <c r="E40" s="99"/>
      <c r="F40" s="99"/>
    </row>
    <row r="41" spans="1:6" x14ac:dyDescent="0.25">
      <c r="A41" s="93" t="s">
        <v>90</v>
      </c>
      <c r="B41" s="93"/>
      <c r="C41" s="93"/>
      <c r="D41" s="93"/>
      <c r="E41" s="93"/>
      <c r="F41" s="93"/>
    </row>
    <row r="42" spans="1:6" ht="42.75" customHeight="1" x14ac:dyDescent="0.25">
      <c r="A42" s="94" t="s">
        <v>91</v>
      </c>
      <c r="B42" s="94"/>
      <c r="C42" s="94"/>
      <c r="D42" s="94"/>
      <c r="E42" s="94"/>
      <c r="F42" s="94"/>
    </row>
  </sheetData>
  <mergeCells count="8">
    <mergeCell ref="A41:F41"/>
    <mergeCell ref="A42:F42"/>
    <mergeCell ref="A1:F1"/>
    <mergeCell ref="A2:F2"/>
    <mergeCell ref="A3:A4"/>
    <mergeCell ref="B3:B4"/>
    <mergeCell ref="C3:F3"/>
    <mergeCell ref="A40:F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="70" zoomScaleNormal="70" workbookViewId="0">
      <selection activeCell="E22" sqref="E22"/>
    </sheetView>
  </sheetViews>
  <sheetFormatPr baseColWidth="10" defaultRowHeight="15" x14ac:dyDescent="0.25"/>
  <cols>
    <col min="1" max="1" width="26.42578125" customWidth="1"/>
    <col min="2" max="2" width="12.42578125" customWidth="1"/>
    <col min="7" max="7" width="12.42578125" customWidth="1"/>
  </cols>
  <sheetData>
    <row r="1" spans="1:11" x14ac:dyDescent="0.25">
      <c r="A1" s="48" t="s">
        <v>104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1" x14ac:dyDescent="0.25">
      <c r="A3" s="101" t="s">
        <v>83</v>
      </c>
      <c r="B3" s="103" t="s">
        <v>92</v>
      </c>
      <c r="C3" s="90"/>
      <c r="D3" s="90"/>
      <c r="E3" s="90"/>
      <c r="F3" s="90"/>
      <c r="G3" s="104" t="s">
        <v>93</v>
      </c>
      <c r="H3" s="104"/>
      <c r="I3" s="104"/>
      <c r="J3" s="104"/>
      <c r="K3" s="104"/>
    </row>
    <row r="4" spans="1:11" x14ac:dyDescent="0.25">
      <c r="A4" s="102"/>
      <c r="B4" s="105" t="s">
        <v>33</v>
      </c>
      <c r="C4" s="107" t="s">
        <v>84</v>
      </c>
      <c r="D4" s="108"/>
      <c r="E4" s="108"/>
      <c r="F4" s="108"/>
      <c r="G4" s="105" t="s">
        <v>33</v>
      </c>
      <c r="H4" s="109" t="s">
        <v>84</v>
      </c>
      <c r="I4" s="109"/>
      <c r="J4" s="109"/>
      <c r="K4" s="109"/>
    </row>
    <row r="5" spans="1:11" x14ac:dyDescent="0.25">
      <c r="A5" s="102"/>
      <c r="B5" s="106"/>
      <c r="C5" s="62" t="s">
        <v>85</v>
      </c>
      <c r="D5" s="62" t="s">
        <v>79</v>
      </c>
      <c r="E5" s="62" t="s">
        <v>80</v>
      </c>
      <c r="F5" s="62" t="s">
        <v>81</v>
      </c>
      <c r="G5" s="106"/>
      <c r="H5" s="62" t="s">
        <v>85</v>
      </c>
      <c r="I5" s="62" t="s">
        <v>79</v>
      </c>
      <c r="J5" s="62" t="s">
        <v>80</v>
      </c>
      <c r="K5" s="62" t="s">
        <v>81</v>
      </c>
    </row>
    <row r="6" spans="1:11" x14ac:dyDescent="0.25">
      <c r="A6" s="35" t="s">
        <v>35</v>
      </c>
      <c r="B6" s="50">
        <v>86.336221076872476</v>
      </c>
      <c r="C6" s="51">
        <v>88.71</v>
      </c>
      <c r="D6" s="52">
        <v>86</v>
      </c>
      <c r="E6" s="52">
        <v>86.83</v>
      </c>
      <c r="F6" s="53">
        <v>92.9</v>
      </c>
      <c r="G6" s="50">
        <v>91.332657089593141</v>
      </c>
      <c r="H6" s="51">
        <v>96.72</v>
      </c>
      <c r="I6" s="52">
        <v>90.94</v>
      </c>
      <c r="J6" s="52">
        <v>90.72</v>
      </c>
      <c r="K6" s="53">
        <v>96.45</v>
      </c>
    </row>
    <row r="7" spans="1:11" x14ac:dyDescent="0.25">
      <c r="A7" s="39" t="s">
        <v>36</v>
      </c>
      <c r="B7" s="50">
        <v>89.465855094403111</v>
      </c>
      <c r="C7" s="54">
        <v>95.74</v>
      </c>
      <c r="D7" s="50">
        <v>88.78</v>
      </c>
      <c r="E7" s="50">
        <v>90.33</v>
      </c>
      <c r="F7" s="55">
        <v>100</v>
      </c>
      <c r="G7" s="50">
        <v>93.544215970732893</v>
      </c>
      <c r="H7" s="54">
        <v>98.62</v>
      </c>
      <c r="I7" s="50">
        <v>93</v>
      </c>
      <c r="J7" s="50">
        <v>94.09</v>
      </c>
      <c r="K7" s="55">
        <v>100</v>
      </c>
    </row>
    <row r="8" spans="1:11" x14ac:dyDescent="0.25">
      <c r="A8" s="39" t="s">
        <v>37</v>
      </c>
      <c r="B8" s="50">
        <v>91.931827065905694</v>
      </c>
      <c r="C8" s="54">
        <v>95.23</v>
      </c>
      <c r="D8" s="50">
        <v>91.68</v>
      </c>
      <c r="E8" s="50">
        <v>91.4</v>
      </c>
      <c r="F8" s="55">
        <v>99.69</v>
      </c>
      <c r="G8" s="50">
        <v>96.109243478487485</v>
      </c>
      <c r="H8" s="54">
        <v>98.47</v>
      </c>
      <c r="I8" s="50">
        <v>96.1</v>
      </c>
      <c r="J8" s="50">
        <v>95.24</v>
      </c>
      <c r="K8" s="55">
        <v>99.69</v>
      </c>
    </row>
    <row r="9" spans="1:11" x14ac:dyDescent="0.25">
      <c r="A9" s="39" t="s">
        <v>38</v>
      </c>
      <c r="B9" s="50">
        <v>84.906352494389779</v>
      </c>
      <c r="C9" s="54">
        <v>91.38</v>
      </c>
      <c r="D9" s="50">
        <v>80.72</v>
      </c>
      <c r="E9" s="50">
        <v>83.38</v>
      </c>
      <c r="F9" s="55">
        <v>92.04</v>
      </c>
      <c r="G9" s="50">
        <v>91.765924391506971</v>
      </c>
      <c r="H9" s="54">
        <v>97.43</v>
      </c>
      <c r="I9" s="50">
        <v>89.37</v>
      </c>
      <c r="J9" s="50">
        <v>90.76</v>
      </c>
      <c r="K9" s="55">
        <v>95.55</v>
      </c>
    </row>
    <row r="10" spans="1:11" x14ac:dyDescent="0.25">
      <c r="A10" s="39" t="s">
        <v>39</v>
      </c>
      <c r="B10" s="50">
        <v>92.037780316670379</v>
      </c>
      <c r="C10" s="54">
        <v>96.84</v>
      </c>
      <c r="D10" s="50">
        <v>91.17</v>
      </c>
      <c r="E10" s="50">
        <v>95.97</v>
      </c>
      <c r="F10" s="55">
        <v>99.55</v>
      </c>
      <c r="G10" s="50">
        <v>97.243639974398377</v>
      </c>
      <c r="H10" s="54">
        <v>99.69</v>
      </c>
      <c r="I10" s="50">
        <v>96.85</v>
      </c>
      <c r="J10" s="50">
        <v>98.78</v>
      </c>
      <c r="K10" s="55">
        <v>99.94</v>
      </c>
    </row>
    <row r="11" spans="1:11" x14ac:dyDescent="0.25">
      <c r="A11" s="39" t="s">
        <v>40</v>
      </c>
      <c r="B11" s="50">
        <v>86.103511493442397</v>
      </c>
      <c r="C11" s="54">
        <v>95.11</v>
      </c>
      <c r="D11" s="50">
        <v>84.33</v>
      </c>
      <c r="E11" s="50">
        <v>89.22</v>
      </c>
      <c r="F11" s="55">
        <v>92</v>
      </c>
      <c r="G11" s="50">
        <v>93.208292201382051</v>
      </c>
      <c r="H11" s="54">
        <v>98.9</v>
      </c>
      <c r="I11" s="50">
        <v>92.45</v>
      </c>
      <c r="J11" s="50">
        <v>94.03</v>
      </c>
      <c r="K11" s="55">
        <v>94.71</v>
      </c>
    </row>
    <row r="12" spans="1:11" x14ac:dyDescent="0.25">
      <c r="A12" s="39" t="s">
        <v>41</v>
      </c>
      <c r="B12" s="50">
        <v>95.264569857963437</v>
      </c>
      <c r="C12" s="54">
        <v>90.03</v>
      </c>
      <c r="D12" s="50">
        <v>91.31</v>
      </c>
      <c r="E12" s="50">
        <v>94.07</v>
      </c>
      <c r="F12" s="55">
        <v>96.65</v>
      </c>
      <c r="G12" s="50">
        <v>97.423591566681509</v>
      </c>
      <c r="H12" s="54">
        <v>98.08</v>
      </c>
      <c r="I12" s="50">
        <v>95.87</v>
      </c>
      <c r="J12" s="50">
        <v>96.89</v>
      </c>
      <c r="K12" s="55">
        <v>97.95</v>
      </c>
    </row>
    <row r="13" spans="1:11" x14ac:dyDescent="0.25">
      <c r="A13" s="39" t="s">
        <v>42</v>
      </c>
      <c r="B13" s="50">
        <v>86.979901124286016</v>
      </c>
      <c r="C13" s="54">
        <v>93.21</v>
      </c>
      <c r="D13" s="50">
        <v>85.91</v>
      </c>
      <c r="E13" s="50">
        <v>89.47</v>
      </c>
      <c r="F13" s="55">
        <v>95.46</v>
      </c>
      <c r="G13" s="50">
        <v>93.055654626362852</v>
      </c>
      <c r="H13" s="54">
        <v>98.13</v>
      </c>
      <c r="I13" s="50">
        <v>92.49</v>
      </c>
      <c r="J13" s="50">
        <v>93.19</v>
      </c>
      <c r="K13" s="55">
        <v>96.93</v>
      </c>
    </row>
    <row r="14" spans="1:11" x14ac:dyDescent="0.25">
      <c r="A14" s="39" t="s">
        <v>43</v>
      </c>
      <c r="B14" s="50">
        <v>88.967065295485554</v>
      </c>
      <c r="C14" s="54">
        <v>93.57</v>
      </c>
      <c r="D14" s="50">
        <v>88.07</v>
      </c>
      <c r="E14" s="50">
        <v>98.02</v>
      </c>
      <c r="F14" s="55" t="s">
        <v>86</v>
      </c>
      <c r="G14" s="50">
        <v>93.022153445879013</v>
      </c>
      <c r="H14" s="54">
        <v>98.52</v>
      </c>
      <c r="I14" s="50">
        <v>91.96</v>
      </c>
      <c r="J14" s="50">
        <v>98.02</v>
      </c>
      <c r="K14" s="55" t="s">
        <v>86</v>
      </c>
    </row>
    <row r="15" spans="1:11" x14ac:dyDescent="0.25">
      <c r="A15" s="39" t="s">
        <v>44</v>
      </c>
      <c r="B15" s="50">
        <v>81.518815157698114</v>
      </c>
      <c r="C15" s="54">
        <v>90.09</v>
      </c>
      <c r="D15" s="50">
        <v>77.52</v>
      </c>
      <c r="E15" s="50">
        <v>81.3</v>
      </c>
      <c r="F15" s="55">
        <v>94.28</v>
      </c>
      <c r="G15" s="50">
        <v>90.546233415557637</v>
      </c>
      <c r="H15" s="54">
        <v>98.41</v>
      </c>
      <c r="I15" s="50">
        <v>88.82</v>
      </c>
      <c r="J15" s="50">
        <v>90.03</v>
      </c>
      <c r="K15" s="55">
        <v>95.99</v>
      </c>
    </row>
    <row r="16" spans="1:11" x14ac:dyDescent="0.25">
      <c r="A16" s="39" t="s">
        <v>45</v>
      </c>
      <c r="B16" s="50">
        <v>94.773036793588986</v>
      </c>
      <c r="C16" s="54">
        <v>93.51</v>
      </c>
      <c r="D16" s="50">
        <v>93.8</v>
      </c>
      <c r="E16" s="50">
        <v>96.31</v>
      </c>
      <c r="F16" s="55">
        <v>98.21</v>
      </c>
      <c r="G16" s="50">
        <v>96.616936981552556</v>
      </c>
      <c r="H16" s="54">
        <v>97.26</v>
      </c>
      <c r="I16" s="50">
        <v>95.96</v>
      </c>
      <c r="J16" s="50">
        <v>97.49</v>
      </c>
      <c r="K16" s="55">
        <v>98.6</v>
      </c>
    </row>
    <row r="17" spans="1:11" x14ac:dyDescent="0.25">
      <c r="A17" s="39" t="s">
        <v>46</v>
      </c>
      <c r="B17" s="50">
        <v>90.83569631939406</v>
      </c>
      <c r="C17" s="54">
        <v>92.7</v>
      </c>
      <c r="D17" s="50">
        <v>86.32</v>
      </c>
      <c r="E17" s="50">
        <v>86.72</v>
      </c>
      <c r="F17" s="55">
        <v>94.03</v>
      </c>
      <c r="G17" s="50">
        <v>95.131463669678112</v>
      </c>
      <c r="H17" s="54">
        <v>98.49</v>
      </c>
      <c r="I17" s="50">
        <v>93.8</v>
      </c>
      <c r="J17" s="50">
        <v>92.78</v>
      </c>
      <c r="K17" s="55">
        <v>96.63</v>
      </c>
    </row>
    <row r="18" spans="1:11" x14ac:dyDescent="0.25">
      <c r="A18" s="39" t="s">
        <v>47</v>
      </c>
      <c r="B18" s="50">
        <v>94.620774693809821</v>
      </c>
      <c r="C18" s="54">
        <v>97.9</v>
      </c>
      <c r="D18" s="50">
        <v>91.15</v>
      </c>
      <c r="E18" s="50">
        <v>96.45</v>
      </c>
      <c r="F18" s="55">
        <v>98.58</v>
      </c>
      <c r="G18" s="50">
        <v>97.322243695386717</v>
      </c>
      <c r="H18" s="54">
        <v>99.4</v>
      </c>
      <c r="I18" s="50">
        <v>95.58</v>
      </c>
      <c r="J18" s="50">
        <v>98.23</v>
      </c>
      <c r="K18" s="55">
        <v>99.27</v>
      </c>
    </row>
    <row r="19" spans="1:11" x14ac:dyDescent="0.25">
      <c r="A19" s="39" t="s">
        <v>48</v>
      </c>
      <c r="B19" s="50">
        <v>93.687944262665027</v>
      </c>
      <c r="C19" s="54">
        <v>95.66</v>
      </c>
      <c r="D19" s="50">
        <v>93.21</v>
      </c>
      <c r="E19" s="50">
        <v>95.73</v>
      </c>
      <c r="F19" s="55">
        <v>98.45</v>
      </c>
      <c r="G19" s="50">
        <v>96.435320997404929</v>
      </c>
      <c r="H19" s="54">
        <v>98.81</v>
      </c>
      <c r="I19" s="50">
        <v>96.01</v>
      </c>
      <c r="J19" s="50">
        <v>97.69</v>
      </c>
      <c r="K19" s="55">
        <v>99.77</v>
      </c>
    </row>
    <row r="20" spans="1:11" x14ac:dyDescent="0.25">
      <c r="A20" s="39" t="s">
        <v>49</v>
      </c>
      <c r="B20" s="50">
        <v>92.170974907203203</v>
      </c>
      <c r="C20" s="54">
        <v>94.71</v>
      </c>
      <c r="D20" s="50">
        <v>91.05</v>
      </c>
      <c r="E20" s="50">
        <v>94.02</v>
      </c>
      <c r="F20" s="55">
        <v>98.04</v>
      </c>
      <c r="G20" s="50">
        <v>95.997589605399824</v>
      </c>
      <c r="H20" s="54">
        <v>98.99</v>
      </c>
      <c r="I20" s="50">
        <v>95.34</v>
      </c>
      <c r="J20" s="50">
        <v>96.66</v>
      </c>
      <c r="K20" s="55">
        <v>99.16</v>
      </c>
    </row>
    <row r="21" spans="1:11" x14ac:dyDescent="0.25">
      <c r="A21" s="39" t="s">
        <v>50</v>
      </c>
      <c r="B21" s="50">
        <v>80.078175145969723</v>
      </c>
      <c r="C21" s="54">
        <v>89.05</v>
      </c>
      <c r="D21" s="50">
        <v>73.900000000000006</v>
      </c>
      <c r="E21" s="50">
        <v>80.23</v>
      </c>
      <c r="F21" s="55">
        <v>94.27</v>
      </c>
      <c r="G21" s="50">
        <v>89.276370831728656</v>
      </c>
      <c r="H21" s="54">
        <v>97.42</v>
      </c>
      <c r="I21" s="50">
        <v>86.41</v>
      </c>
      <c r="J21" s="50">
        <v>88.84</v>
      </c>
      <c r="K21" s="55">
        <v>96.51</v>
      </c>
    </row>
    <row r="22" spans="1:11" x14ac:dyDescent="0.25">
      <c r="A22" s="39" t="s">
        <v>51</v>
      </c>
      <c r="B22" s="50">
        <v>90.383836825972153</v>
      </c>
      <c r="C22" s="54">
        <v>96.43</v>
      </c>
      <c r="D22" s="50">
        <v>88.63</v>
      </c>
      <c r="E22" s="50">
        <v>92.73</v>
      </c>
      <c r="F22" s="55">
        <v>93.96</v>
      </c>
      <c r="G22" s="50">
        <v>95.407838676717262</v>
      </c>
      <c r="H22" s="54">
        <v>100.33</v>
      </c>
      <c r="I22" s="50">
        <v>94.28</v>
      </c>
      <c r="J22" s="50">
        <v>96.89</v>
      </c>
      <c r="K22" s="55">
        <v>96.28</v>
      </c>
    </row>
    <row r="23" spans="1:11" x14ac:dyDescent="0.25">
      <c r="A23" s="39" t="s">
        <v>52</v>
      </c>
      <c r="B23" s="50">
        <v>93.268970782370843</v>
      </c>
      <c r="C23" s="54">
        <v>92.86</v>
      </c>
      <c r="D23" s="50">
        <v>91.97</v>
      </c>
      <c r="E23" s="50">
        <v>97.05</v>
      </c>
      <c r="F23" s="55">
        <v>99.19</v>
      </c>
      <c r="G23" s="50">
        <v>97.542665373053623</v>
      </c>
      <c r="H23" s="54">
        <v>97.58</v>
      </c>
      <c r="I23" s="50">
        <v>96.97</v>
      </c>
      <c r="J23" s="50">
        <v>99.25</v>
      </c>
      <c r="K23" s="55">
        <v>100.33</v>
      </c>
    </row>
    <row r="24" spans="1:11" x14ac:dyDescent="0.25">
      <c r="A24" s="39" t="s">
        <v>53</v>
      </c>
      <c r="B24" s="50">
        <v>88.251995633002011</v>
      </c>
      <c r="C24" s="54">
        <v>95.47</v>
      </c>
      <c r="D24" s="50">
        <v>87.08</v>
      </c>
      <c r="E24" s="50">
        <v>86.77</v>
      </c>
      <c r="F24" s="55">
        <v>98.77</v>
      </c>
      <c r="G24" s="50">
        <v>94.981851436997516</v>
      </c>
      <c r="H24" s="54">
        <v>98.66</v>
      </c>
      <c r="I24" s="50">
        <v>94.43</v>
      </c>
      <c r="J24" s="50">
        <v>93.69</v>
      </c>
      <c r="K24" s="55">
        <v>98.97</v>
      </c>
    </row>
    <row r="25" spans="1:11" x14ac:dyDescent="0.25">
      <c r="A25" s="39" t="s">
        <v>54</v>
      </c>
      <c r="B25" s="50">
        <v>92.675655969949517</v>
      </c>
      <c r="C25" s="54">
        <v>91.3</v>
      </c>
      <c r="D25" s="50">
        <v>86.3</v>
      </c>
      <c r="E25" s="50">
        <v>92.01</v>
      </c>
      <c r="F25" s="55">
        <v>97.07</v>
      </c>
      <c r="G25" s="50">
        <v>96.358132366106432</v>
      </c>
      <c r="H25" s="54">
        <v>98.21</v>
      </c>
      <c r="I25" s="50">
        <v>93.68</v>
      </c>
      <c r="J25" s="50">
        <v>95.81</v>
      </c>
      <c r="K25" s="55">
        <v>98.26</v>
      </c>
    </row>
    <row r="26" spans="1:11" x14ac:dyDescent="0.25">
      <c r="A26" s="39" t="s">
        <v>55</v>
      </c>
      <c r="B26" s="50">
        <v>91.875494243632033</v>
      </c>
      <c r="C26" s="54">
        <v>93.66</v>
      </c>
      <c r="D26" s="50">
        <v>87.71</v>
      </c>
      <c r="E26" s="50">
        <v>90.97</v>
      </c>
      <c r="F26" s="55">
        <v>97.69</v>
      </c>
      <c r="G26" s="50">
        <v>96.407063683705246</v>
      </c>
      <c r="H26" s="54">
        <v>99.15</v>
      </c>
      <c r="I26" s="50">
        <v>94.99</v>
      </c>
      <c r="J26" s="50">
        <v>95.61</v>
      </c>
      <c r="K26" s="55">
        <v>98.71</v>
      </c>
    </row>
    <row r="27" spans="1:11" x14ac:dyDescent="0.25">
      <c r="A27" s="39" t="s">
        <v>56</v>
      </c>
      <c r="B27" s="50">
        <v>84.676252295557831</v>
      </c>
      <c r="C27" s="54">
        <v>89.84</v>
      </c>
      <c r="D27" s="50">
        <v>81.23</v>
      </c>
      <c r="E27" s="50">
        <v>89.01</v>
      </c>
      <c r="F27" s="55">
        <v>92.63</v>
      </c>
      <c r="G27" s="50">
        <v>91.500723576754112</v>
      </c>
      <c r="H27" s="54">
        <v>96.96</v>
      </c>
      <c r="I27" s="50">
        <v>89.02</v>
      </c>
      <c r="J27" s="50">
        <v>94.08</v>
      </c>
      <c r="K27" s="55">
        <v>95.95</v>
      </c>
    </row>
    <row r="28" spans="1:11" x14ac:dyDescent="0.25">
      <c r="A28" s="39" t="s">
        <v>57</v>
      </c>
      <c r="B28" s="50">
        <v>88.721255627205252</v>
      </c>
      <c r="C28" s="54">
        <v>91.06</v>
      </c>
      <c r="D28" s="50">
        <v>86.68</v>
      </c>
      <c r="E28" s="50">
        <v>86.56</v>
      </c>
      <c r="F28" s="55">
        <v>93.52</v>
      </c>
      <c r="G28" s="50">
        <v>92.562355517702883</v>
      </c>
      <c r="H28" s="54">
        <v>95</v>
      </c>
      <c r="I28" s="50">
        <v>91.06</v>
      </c>
      <c r="J28" s="50">
        <v>92.28</v>
      </c>
      <c r="K28" s="55">
        <v>101.07</v>
      </c>
    </row>
    <row r="29" spans="1:11" x14ac:dyDescent="0.25">
      <c r="A29" s="39" t="s">
        <v>58</v>
      </c>
      <c r="B29" s="50">
        <v>88.140432695453498</v>
      </c>
      <c r="C29" s="54">
        <v>86.11</v>
      </c>
      <c r="D29" s="50">
        <v>79.28</v>
      </c>
      <c r="E29" s="50">
        <v>89.23</v>
      </c>
      <c r="F29" s="55">
        <v>96.96</v>
      </c>
      <c r="G29" s="50">
        <v>93.909308841287498</v>
      </c>
      <c r="H29" s="54">
        <v>102.42</v>
      </c>
      <c r="I29" s="50">
        <v>89.18</v>
      </c>
      <c r="J29" s="50">
        <v>93.67</v>
      </c>
      <c r="K29" s="55">
        <v>98.53</v>
      </c>
    </row>
    <row r="30" spans="1:11" x14ac:dyDescent="0.25">
      <c r="A30" s="39" t="s">
        <v>59</v>
      </c>
      <c r="B30" s="50">
        <v>82.528213246182915</v>
      </c>
      <c r="C30" s="54">
        <v>95.89</v>
      </c>
      <c r="D30" s="50">
        <v>78.75</v>
      </c>
      <c r="E30" s="50">
        <v>83.77</v>
      </c>
      <c r="F30" s="55">
        <v>93.08</v>
      </c>
      <c r="G30" s="50">
        <v>91.414747485063558</v>
      </c>
      <c r="H30" s="54">
        <v>99.23</v>
      </c>
      <c r="I30" s="50">
        <v>89.53</v>
      </c>
      <c r="J30" s="50">
        <v>91.76</v>
      </c>
      <c r="K30" s="55">
        <v>97</v>
      </c>
    </row>
    <row r="31" spans="1:11" x14ac:dyDescent="0.25">
      <c r="A31" s="39" t="s">
        <v>60</v>
      </c>
      <c r="B31" s="50">
        <v>91.312176736850589</v>
      </c>
      <c r="C31" s="54">
        <v>97.43</v>
      </c>
      <c r="D31" s="50">
        <v>90.13</v>
      </c>
      <c r="E31" s="50">
        <v>93.79</v>
      </c>
      <c r="F31" s="55">
        <v>94.26</v>
      </c>
      <c r="G31" s="50">
        <v>95.949159593425762</v>
      </c>
      <c r="H31" s="54">
        <v>99.22</v>
      </c>
      <c r="I31" s="50">
        <v>95.33</v>
      </c>
      <c r="J31" s="50">
        <v>97.31</v>
      </c>
      <c r="K31" s="55">
        <v>97.19</v>
      </c>
    </row>
    <row r="32" spans="1:11" x14ac:dyDescent="0.25">
      <c r="A32" s="39" t="s">
        <v>61</v>
      </c>
      <c r="B32" s="50">
        <v>90.058382111297021</v>
      </c>
      <c r="C32" s="54">
        <v>94.63</v>
      </c>
      <c r="D32" s="50">
        <v>82.88</v>
      </c>
      <c r="E32" s="50">
        <v>89.55</v>
      </c>
      <c r="F32" s="55">
        <v>96.63</v>
      </c>
      <c r="G32" s="50">
        <v>95.558113296128298</v>
      </c>
      <c r="H32" s="54">
        <v>99.18</v>
      </c>
      <c r="I32" s="50">
        <v>92.18</v>
      </c>
      <c r="J32" s="50">
        <v>95.33</v>
      </c>
      <c r="K32" s="55">
        <v>98.46</v>
      </c>
    </row>
    <row r="33" spans="1:11" x14ac:dyDescent="0.25">
      <c r="A33" s="39" t="s">
        <v>62</v>
      </c>
      <c r="B33" s="50">
        <v>83.003118746115803</v>
      </c>
      <c r="C33" s="54">
        <v>94.44</v>
      </c>
      <c r="D33" s="50">
        <v>80</v>
      </c>
      <c r="E33" s="50">
        <v>86.16</v>
      </c>
      <c r="F33" s="55">
        <v>96.34</v>
      </c>
      <c r="G33" s="50">
        <v>91.302290311361475</v>
      </c>
      <c r="H33" s="54">
        <v>99.15</v>
      </c>
      <c r="I33" s="50">
        <v>89.7</v>
      </c>
      <c r="J33" s="50">
        <v>92.59</v>
      </c>
      <c r="K33" s="55">
        <v>98.25</v>
      </c>
    </row>
    <row r="34" spans="1:11" x14ac:dyDescent="0.25">
      <c r="A34" s="39" t="s">
        <v>63</v>
      </c>
      <c r="B34" s="50">
        <v>88.117777719015251</v>
      </c>
      <c r="C34" s="54">
        <v>95.16</v>
      </c>
      <c r="D34" s="50">
        <v>87.31</v>
      </c>
      <c r="E34" s="50">
        <v>88.01</v>
      </c>
      <c r="F34" s="55">
        <v>98.83</v>
      </c>
      <c r="G34" s="50">
        <v>94.226141682312175</v>
      </c>
      <c r="H34" s="54">
        <v>98.19</v>
      </c>
      <c r="I34" s="50">
        <v>94.09</v>
      </c>
      <c r="J34" s="50">
        <v>93.76</v>
      </c>
      <c r="K34" s="55">
        <v>99.3</v>
      </c>
    </row>
    <row r="35" spans="1:11" x14ac:dyDescent="0.25">
      <c r="A35" s="39" t="s">
        <v>64</v>
      </c>
      <c r="B35" s="50">
        <v>88.994233715802892</v>
      </c>
      <c r="C35" s="54">
        <v>89.25</v>
      </c>
      <c r="D35" s="50">
        <v>81.430000000000007</v>
      </c>
      <c r="E35" s="50">
        <v>90.49</v>
      </c>
      <c r="F35" s="55">
        <v>97.09</v>
      </c>
      <c r="G35" s="50">
        <v>95.074680982958427</v>
      </c>
      <c r="H35" s="54">
        <v>97.77</v>
      </c>
      <c r="I35" s="50">
        <v>91.71</v>
      </c>
      <c r="J35" s="50">
        <v>95.68</v>
      </c>
      <c r="K35" s="55">
        <v>98.56</v>
      </c>
    </row>
    <row r="36" spans="1:11" x14ac:dyDescent="0.25">
      <c r="A36" s="39" t="s">
        <v>65</v>
      </c>
      <c r="B36" s="50">
        <v>85.778295386858446</v>
      </c>
      <c r="C36" s="54">
        <v>91.67</v>
      </c>
      <c r="D36" s="50">
        <v>84.75</v>
      </c>
      <c r="E36" s="50">
        <v>83.68</v>
      </c>
      <c r="F36" s="55">
        <v>88.39</v>
      </c>
      <c r="G36" s="50">
        <v>93.444342700674781</v>
      </c>
      <c r="H36" s="54">
        <v>101.26</v>
      </c>
      <c r="I36" s="50">
        <v>93.31</v>
      </c>
      <c r="J36" s="50">
        <v>90.82</v>
      </c>
      <c r="K36" s="55">
        <v>94.33</v>
      </c>
    </row>
    <row r="37" spans="1:11" x14ac:dyDescent="0.25">
      <c r="A37" s="56" t="s">
        <v>66</v>
      </c>
      <c r="B37" s="50">
        <v>87.133630851215486</v>
      </c>
      <c r="C37" s="57">
        <v>88.45</v>
      </c>
      <c r="D37" s="58">
        <v>79.47</v>
      </c>
      <c r="E37" s="58">
        <v>92.25</v>
      </c>
      <c r="F37" s="59">
        <v>98.93</v>
      </c>
      <c r="G37" s="50">
        <v>93.412208467198099</v>
      </c>
      <c r="H37" s="57">
        <v>99.21</v>
      </c>
      <c r="I37" s="58">
        <v>89.16</v>
      </c>
      <c r="J37" s="58">
        <v>95.96</v>
      </c>
      <c r="K37" s="59">
        <v>99.48</v>
      </c>
    </row>
    <row r="38" spans="1:11" x14ac:dyDescent="0.25">
      <c r="A38" s="63" t="s">
        <v>67</v>
      </c>
      <c r="B38" s="17">
        <v>89.970338655336292</v>
      </c>
      <c r="C38" s="17">
        <v>93.79</v>
      </c>
      <c r="D38" s="17">
        <v>87.78</v>
      </c>
      <c r="E38" s="17">
        <v>90.18</v>
      </c>
      <c r="F38" s="17">
        <v>96.28</v>
      </c>
      <c r="G38" s="17">
        <v>94.81287492084671</v>
      </c>
      <c r="H38" s="17">
        <v>98.67</v>
      </c>
      <c r="I38" s="17">
        <v>93.57</v>
      </c>
      <c r="J38" s="17">
        <v>94.82</v>
      </c>
      <c r="K38" s="17">
        <v>97.95</v>
      </c>
    </row>
    <row r="39" spans="1:11" x14ac:dyDescent="0.25">
      <c r="A39" s="32" t="s">
        <v>87</v>
      </c>
      <c r="B39" s="64">
        <v>5956094</v>
      </c>
      <c r="C39" s="64">
        <v>392169</v>
      </c>
      <c r="D39" s="64">
        <v>3356490</v>
      </c>
      <c r="E39" s="64">
        <v>1222875</v>
      </c>
      <c r="F39" s="64">
        <v>910940</v>
      </c>
      <c r="G39" s="64">
        <v>6276673</v>
      </c>
      <c r="H39" s="64">
        <v>412582</v>
      </c>
      <c r="I39" s="64">
        <v>3577924</v>
      </c>
      <c r="J39" s="64">
        <v>1285772</v>
      </c>
      <c r="K39" s="64">
        <v>926775</v>
      </c>
    </row>
    <row r="40" spans="1:11" x14ac:dyDescent="0.25">
      <c r="A40" s="32" t="s">
        <v>88</v>
      </c>
      <c r="B40" s="64">
        <v>6620064</v>
      </c>
      <c r="C40" s="64">
        <v>418129</v>
      </c>
      <c r="D40" s="64">
        <v>3823832</v>
      </c>
      <c r="E40" s="64">
        <v>1356045</v>
      </c>
      <c r="F40" s="64">
        <v>946168</v>
      </c>
      <c r="G40" s="64">
        <v>6620064</v>
      </c>
      <c r="H40" s="64">
        <v>418129</v>
      </c>
      <c r="I40" s="64">
        <v>3823832</v>
      </c>
      <c r="J40" s="64">
        <v>1356045</v>
      </c>
      <c r="K40" s="64">
        <v>946168</v>
      </c>
    </row>
    <row r="41" spans="1:11" x14ac:dyDescent="0.25">
      <c r="A41" s="60" t="s">
        <v>89</v>
      </c>
      <c r="B41" s="60"/>
      <c r="C41" s="60"/>
      <c r="D41" s="60"/>
      <c r="E41" s="60"/>
      <c r="F41" s="60"/>
      <c r="G41" s="60"/>
      <c r="H41" s="61"/>
      <c r="I41" s="60"/>
      <c r="J41" s="60"/>
      <c r="K41" s="60"/>
    </row>
    <row r="42" spans="1:11" x14ac:dyDescent="0.25">
      <c r="A42" s="60" t="s">
        <v>90</v>
      </c>
      <c r="B42" s="60"/>
      <c r="C42" s="60"/>
      <c r="D42" s="60"/>
      <c r="E42" s="60"/>
      <c r="F42" s="60"/>
      <c r="G42" s="60"/>
      <c r="H42" s="61"/>
      <c r="I42" s="60"/>
      <c r="J42" s="60"/>
      <c r="K42" s="60"/>
    </row>
    <row r="43" spans="1:11" ht="30" customHeight="1" x14ac:dyDescent="0.25">
      <c r="A43" s="94" t="s">
        <v>91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</row>
  </sheetData>
  <mergeCells count="9">
    <mergeCell ref="A43:K43"/>
    <mergeCell ref="A2:K2"/>
    <mergeCell ref="A3:A5"/>
    <mergeCell ref="B3:F3"/>
    <mergeCell ref="G3:K3"/>
    <mergeCell ref="B4:B5"/>
    <mergeCell ref="C4:F4"/>
    <mergeCell ref="G4:G5"/>
    <mergeCell ref="H4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70" zoomScaleNormal="70" workbookViewId="0">
      <selection activeCell="B26" sqref="B26"/>
    </sheetView>
  </sheetViews>
  <sheetFormatPr baseColWidth="10" defaultRowHeight="15" x14ac:dyDescent="0.25"/>
  <cols>
    <col min="1" max="1" width="26.42578125" customWidth="1"/>
    <col min="2" max="2" width="12.42578125" customWidth="1"/>
    <col min="7" max="7" width="12.42578125" customWidth="1"/>
  </cols>
  <sheetData>
    <row r="1" spans="1:11" x14ac:dyDescent="0.25">
      <c r="A1" s="48" t="s">
        <v>105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x14ac:dyDescent="0.25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x14ac:dyDescent="0.25">
      <c r="A3" s="101" t="s">
        <v>83</v>
      </c>
      <c r="B3" s="104" t="s">
        <v>92</v>
      </c>
      <c r="C3" s="104"/>
      <c r="D3" s="104"/>
      <c r="E3" s="104"/>
      <c r="F3" s="104"/>
      <c r="G3" s="104" t="s">
        <v>93</v>
      </c>
      <c r="H3" s="104"/>
      <c r="I3" s="104"/>
      <c r="J3" s="104"/>
      <c r="K3" s="104"/>
    </row>
    <row r="4" spans="1:11" x14ac:dyDescent="0.25">
      <c r="A4" s="102"/>
      <c r="B4" s="109" t="s">
        <v>33</v>
      </c>
      <c r="C4" s="109" t="s">
        <v>84</v>
      </c>
      <c r="D4" s="109"/>
      <c r="E4" s="109"/>
      <c r="F4" s="109"/>
      <c r="G4" s="109" t="s">
        <v>33</v>
      </c>
      <c r="H4" s="109" t="s">
        <v>84</v>
      </c>
      <c r="I4" s="109"/>
      <c r="J4" s="109"/>
      <c r="K4" s="109"/>
    </row>
    <row r="5" spans="1:11" x14ac:dyDescent="0.25">
      <c r="A5" s="102"/>
      <c r="B5" s="109"/>
      <c r="C5" s="62" t="s">
        <v>85</v>
      </c>
      <c r="D5" s="62" t="s">
        <v>79</v>
      </c>
      <c r="E5" s="62" t="s">
        <v>80</v>
      </c>
      <c r="F5" s="62" t="s">
        <v>81</v>
      </c>
      <c r="G5" s="109"/>
      <c r="H5" s="62" t="s">
        <v>85</v>
      </c>
      <c r="I5" s="62" t="s">
        <v>79</v>
      </c>
      <c r="J5" s="62" t="s">
        <v>80</v>
      </c>
      <c r="K5" s="62" t="s">
        <v>81</v>
      </c>
    </row>
    <row r="6" spans="1:11" x14ac:dyDescent="0.25">
      <c r="A6" s="35" t="s">
        <v>35</v>
      </c>
      <c r="B6" s="50">
        <v>73.255355240837901</v>
      </c>
      <c r="C6" s="51">
        <v>83.26</v>
      </c>
      <c r="D6" s="52">
        <v>71.13</v>
      </c>
      <c r="E6" s="52">
        <v>80.77</v>
      </c>
      <c r="F6" s="53">
        <v>96.65</v>
      </c>
      <c r="G6" s="50">
        <v>84.780464712611931</v>
      </c>
      <c r="H6" s="51">
        <v>94.84</v>
      </c>
      <c r="I6" s="52">
        <v>83.25</v>
      </c>
      <c r="J6" s="52">
        <v>89</v>
      </c>
      <c r="K6" s="53">
        <v>97.13</v>
      </c>
    </row>
    <row r="7" spans="1:11" x14ac:dyDescent="0.25">
      <c r="A7" s="39" t="s">
        <v>36</v>
      </c>
      <c r="B7" s="50">
        <v>73.157313300927981</v>
      </c>
      <c r="C7" s="54">
        <v>80.97</v>
      </c>
      <c r="D7" s="50">
        <v>72.55</v>
      </c>
      <c r="E7" s="50">
        <v>72.81</v>
      </c>
      <c r="F7" s="55" t="s">
        <v>86</v>
      </c>
      <c r="G7" s="50">
        <v>86.326410369715717</v>
      </c>
      <c r="H7" s="54">
        <v>90.85</v>
      </c>
      <c r="I7" s="50">
        <v>86.05</v>
      </c>
      <c r="J7" s="50">
        <v>84.44</v>
      </c>
      <c r="K7" s="55" t="s">
        <v>86</v>
      </c>
    </row>
    <row r="8" spans="1:11" x14ac:dyDescent="0.25">
      <c r="A8" s="39" t="s">
        <v>37</v>
      </c>
      <c r="B8" s="50">
        <v>77.65892310462813</v>
      </c>
      <c r="C8" s="54">
        <v>80.290000000000006</v>
      </c>
      <c r="D8" s="50">
        <v>76.849999999999994</v>
      </c>
      <c r="E8" s="50">
        <v>79.64</v>
      </c>
      <c r="F8" s="55">
        <v>98.95</v>
      </c>
      <c r="G8" s="50">
        <v>85.813074014046478</v>
      </c>
      <c r="H8" s="54">
        <v>91.59</v>
      </c>
      <c r="I8" s="50">
        <v>85.22</v>
      </c>
      <c r="J8" s="50">
        <v>86.23</v>
      </c>
      <c r="K8" s="55">
        <v>98.95</v>
      </c>
    </row>
    <row r="9" spans="1:11" x14ac:dyDescent="0.25">
      <c r="A9" s="39" t="s">
        <v>38</v>
      </c>
      <c r="B9" s="50">
        <v>70.422626999902249</v>
      </c>
      <c r="C9" s="54">
        <v>83.84</v>
      </c>
      <c r="D9" s="50">
        <v>68.56</v>
      </c>
      <c r="E9" s="50">
        <v>72.36</v>
      </c>
      <c r="F9" s="55">
        <v>69.489999999999995</v>
      </c>
      <c r="G9" s="50">
        <v>87.660073642021587</v>
      </c>
      <c r="H9" s="54">
        <v>95.88</v>
      </c>
      <c r="I9" s="50">
        <v>85.85</v>
      </c>
      <c r="J9" s="50">
        <v>90.83</v>
      </c>
      <c r="K9" s="55">
        <v>85.85</v>
      </c>
    </row>
    <row r="10" spans="1:11" x14ac:dyDescent="0.25">
      <c r="A10" s="39" t="s">
        <v>39</v>
      </c>
      <c r="B10" s="50">
        <v>76.431410250056999</v>
      </c>
      <c r="C10" s="54">
        <v>84.83</v>
      </c>
      <c r="D10" s="50">
        <v>75.11</v>
      </c>
      <c r="E10" s="50">
        <v>78.569999999999993</v>
      </c>
      <c r="F10" s="55">
        <v>97.55</v>
      </c>
      <c r="G10" s="50">
        <v>90.687532830510321</v>
      </c>
      <c r="H10" s="54">
        <v>96.75</v>
      </c>
      <c r="I10" s="50">
        <v>89.87</v>
      </c>
      <c r="J10" s="50">
        <v>91.14</v>
      </c>
      <c r="K10" s="55">
        <v>98.98</v>
      </c>
    </row>
    <row r="11" spans="1:11" x14ac:dyDescent="0.25">
      <c r="A11" s="39" t="s">
        <v>40</v>
      </c>
      <c r="B11" s="50">
        <v>83.024251069900146</v>
      </c>
      <c r="C11" s="54">
        <v>84.45</v>
      </c>
      <c r="D11" s="50">
        <v>82.73</v>
      </c>
      <c r="E11" s="50">
        <v>83.94</v>
      </c>
      <c r="F11" s="55">
        <v>80.13</v>
      </c>
      <c r="G11" s="50">
        <v>91.197902610170814</v>
      </c>
      <c r="H11" s="54">
        <v>92.82</v>
      </c>
      <c r="I11" s="50">
        <v>90.58</v>
      </c>
      <c r="J11" s="50">
        <v>93.15</v>
      </c>
      <c r="K11" s="55">
        <v>100</v>
      </c>
    </row>
    <row r="12" spans="1:11" x14ac:dyDescent="0.25">
      <c r="A12" s="39" t="s">
        <v>41</v>
      </c>
      <c r="B12" s="50">
        <v>87.161882782826083</v>
      </c>
      <c r="C12" s="54">
        <v>85.59</v>
      </c>
      <c r="D12" s="50">
        <v>88.52</v>
      </c>
      <c r="E12" s="50">
        <v>85.97</v>
      </c>
      <c r="F12" s="55">
        <v>87.86</v>
      </c>
      <c r="G12" s="50">
        <v>89.844704072311188</v>
      </c>
      <c r="H12" s="54">
        <v>95.88</v>
      </c>
      <c r="I12" s="50">
        <v>92.42</v>
      </c>
      <c r="J12" s="50">
        <v>89.73</v>
      </c>
      <c r="K12" s="55">
        <v>88.83</v>
      </c>
    </row>
    <row r="13" spans="1:11" x14ac:dyDescent="0.25">
      <c r="A13" s="39" t="s">
        <v>42</v>
      </c>
      <c r="B13" s="50">
        <v>71.205888557393834</v>
      </c>
      <c r="C13" s="54">
        <v>83.99</v>
      </c>
      <c r="D13" s="50">
        <v>69.33</v>
      </c>
      <c r="E13" s="50">
        <v>75.12</v>
      </c>
      <c r="F13" s="55">
        <v>87.53</v>
      </c>
      <c r="G13" s="50">
        <v>85.084229876744089</v>
      </c>
      <c r="H13" s="54">
        <v>94.47</v>
      </c>
      <c r="I13" s="50">
        <v>83.99</v>
      </c>
      <c r="J13" s="50">
        <v>85.65</v>
      </c>
      <c r="K13" s="55">
        <v>93.62</v>
      </c>
    </row>
    <row r="14" spans="1:11" x14ac:dyDescent="0.25">
      <c r="A14" s="39" t="s">
        <v>43</v>
      </c>
      <c r="B14" s="50">
        <v>60.001376888919488</v>
      </c>
      <c r="C14" s="54">
        <v>75.08</v>
      </c>
      <c r="D14" s="50">
        <v>57.44</v>
      </c>
      <c r="E14" s="50" t="s">
        <v>86</v>
      </c>
      <c r="F14" s="55" t="s">
        <v>86</v>
      </c>
      <c r="G14" s="50">
        <v>68.094041513200921</v>
      </c>
      <c r="H14" s="54">
        <v>86.47</v>
      </c>
      <c r="I14" s="50">
        <v>64.97</v>
      </c>
      <c r="J14" s="50" t="s">
        <v>86</v>
      </c>
      <c r="K14" s="55" t="s">
        <v>86</v>
      </c>
    </row>
    <row r="15" spans="1:11" x14ac:dyDescent="0.25">
      <c r="A15" s="39" t="s">
        <v>44</v>
      </c>
      <c r="B15" s="50">
        <v>72.8723333288861</v>
      </c>
      <c r="C15" s="54">
        <v>87.25</v>
      </c>
      <c r="D15" s="50">
        <v>69.03</v>
      </c>
      <c r="E15" s="50">
        <v>76.260000000000005</v>
      </c>
      <c r="F15" s="55">
        <v>86.92</v>
      </c>
      <c r="G15" s="50">
        <v>92.037676944218404</v>
      </c>
      <c r="H15" s="54">
        <v>95.43</v>
      </c>
      <c r="I15" s="50">
        <v>92.34</v>
      </c>
      <c r="J15" s="50">
        <v>90.48</v>
      </c>
      <c r="K15" s="55">
        <v>92.58</v>
      </c>
    </row>
    <row r="16" spans="1:11" x14ac:dyDescent="0.25">
      <c r="A16" s="39" t="s">
        <v>45</v>
      </c>
      <c r="B16" s="50">
        <v>71.27156174799299</v>
      </c>
      <c r="C16" s="54">
        <v>73.05</v>
      </c>
      <c r="D16" s="50">
        <v>71.099999999999994</v>
      </c>
      <c r="E16" s="50">
        <v>70.45</v>
      </c>
      <c r="F16" s="55">
        <v>74.42</v>
      </c>
      <c r="G16" s="50">
        <v>87.589229742573465</v>
      </c>
      <c r="H16" s="54">
        <v>91.71</v>
      </c>
      <c r="I16" s="50">
        <v>84.92</v>
      </c>
      <c r="J16" s="50">
        <v>91.56</v>
      </c>
      <c r="K16" s="55">
        <v>97.25</v>
      </c>
    </row>
    <row r="17" spans="1:11" x14ac:dyDescent="0.25">
      <c r="A17" s="39" t="s">
        <v>46</v>
      </c>
      <c r="B17" s="50">
        <v>73.129915305505151</v>
      </c>
      <c r="C17" s="54">
        <v>80.89</v>
      </c>
      <c r="D17" s="50">
        <v>75.69</v>
      </c>
      <c r="E17" s="50">
        <v>68.7</v>
      </c>
      <c r="F17" s="55">
        <v>75.510000000000005</v>
      </c>
      <c r="G17" s="50">
        <v>88.706140350877178</v>
      </c>
      <c r="H17" s="54">
        <v>96.16</v>
      </c>
      <c r="I17" s="50">
        <v>87.55</v>
      </c>
      <c r="J17" s="50">
        <v>87.3</v>
      </c>
      <c r="K17" s="55">
        <v>89.62</v>
      </c>
    </row>
    <row r="18" spans="1:11" x14ac:dyDescent="0.25">
      <c r="A18" s="39" t="s">
        <v>47</v>
      </c>
      <c r="B18" s="50">
        <v>70.864376953449877</v>
      </c>
      <c r="C18" s="54">
        <v>77.77</v>
      </c>
      <c r="D18" s="50">
        <v>64.14</v>
      </c>
      <c r="E18" s="50">
        <v>72.61</v>
      </c>
      <c r="F18" s="55">
        <v>84.02</v>
      </c>
      <c r="G18" s="50">
        <v>85.47289902907518</v>
      </c>
      <c r="H18" s="54">
        <v>91.31</v>
      </c>
      <c r="I18" s="50">
        <v>81.88</v>
      </c>
      <c r="J18" s="50">
        <v>85.74</v>
      </c>
      <c r="K18" s="55">
        <v>93.62</v>
      </c>
    </row>
    <row r="19" spans="1:11" x14ac:dyDescent="0.25">
      <c r="A19" s="39" t="s">
        <v>48</v>
      </c>
      <c r="B19" s="50">
        <v>77.235740143724243</v>
      </c>
      <c r="C19" s="54">
        <v>87.02</v>
      </c>
      <c r="D19" s="50">
        <v>75.16</v>
      </c>
      <c r="E19" s="50">
        <v>77.58</v>
      </c>
      <c r="F19" s="55">
        <v>81.34</v>
      </c>
      <c r="G19" s="50">
        <v>83.230372998577181</v>
      </c>
      <c r="H19" s="54">
        <v>94.19</v>
      </c>
      <c r="I19" s="50">
        <v>80.88</v>
      </c>
      <c r="J19" s="50">
        <v>84.09</v>
      </c>
      <c r="K19" s="55">
        <v>86.94</v>
      </c>
    </row>
    <row r="20" spans="1:11" x14ac:dyDescent="0.25">
      <c r="A20" s="39" t="s">
        <v>49</v>
      </c>
      <c r="B20" s="50">
        <v>74.690821885862562</v>
      </c>
      <c r="C20" s="54">
        <v>80.11</v>
      </c>
      <c r="D20" s="50">
        <v>73.349999999999994</v>
      </c>
      <c r="E20" s="50">
        <v>75.930000000000007</v>
      </c>
      <c r="F20" s="55">
        <v>83.75</v>
      </c>
      <c r="G20" s="50">
        <v>91.75157779536498</v>
      </c>
      <c r="H20" s="54">
        <v>90.74</v>
      </c>
      <c r="I20" s="50">
        <v>90.67</v>
      </c>
      <c r="J20" s="50">
        <v>94.93</v>
      </c>
      <c r="K20" s="55">
        <v>97.85</v>
      </c>
    </row>
    <row r="21" spans="1:11" x14ac:dyDescent="0.25">
      <c r="A21" s="39" t="s">
        <v>50</v>
      </c>
      <c r="B21" s="50">
        <v>71.063204818809396</v>
      </c>
      <c r="C21" s="54">
        <v>86.71</v>
      </c>
      <c r="D21" s="50">
        <v>68.569999999999993</v>
      </c>
      <c r="E21" s="50">
        <v>69.3</v>
      </c>
      <c r="F21" s="55">
        <v>83.65</v>
      </c>
      <c r="G21" s="50">
        <v>88.49968620803439</v>
      </c>
      <c r="H21" s="54">
        <v>94.56</v>
      </c>
      <c r="I21" s="50">
        <v>86.47</v>
      </c>
      <c r="J21" s="50">
        <v>88.85</v>
      </c>
      <c r="K21" s="55">
        <v>94.81</v>
      </c>
    </row>
    <row r="22" spans="1:11" x14ac:dyDescent="0.25">
      <c r="A22" s="39" t="s">
        <v>51</v>
      </c>
      <c r="B22" s="50">
        <v>76.636012261761991</v>
      </c>
      <c r="C22" s="54">
        <v>85.62</v>
      </c>
      <c r="D22" s="50">
        <v>74.55</v>
      </c>
      <c r="E22" s="50">
        <v>77.760000000000005</v>
      </c>
      <c r="F22" s="55">
        <v>88.77</v>
      </c>
      <c r="G22" s="50">
        <v>88.715624861166646</v>
      </c>
      <c r="H22" s="54">
        <v>94.4</v>
      </c>
      <c r="I22" s="50">
        <v>87.21</v>
      </c>
      <c r="J22" s="50">
        <v>89.85</v>
      </c>
      <c r="K22" s="55">
        <v>96.82</v>
      </c>
    </row>
    <row r="23" spans="1:11" x14ac:dyDescent="0.25">
      <c r="A23" s="39" t="s">
        <v>52</v>
      </c>
      <c r="B23" s="50">
        <v>73.969201330356739</v>
      </c>
      <c r="C23" s="54">
        <v>89.78</v>
      </c>
      <c r="D23" s="50">
        <v>68.959999999999994</v>
      </c>
      <c r="E23" s="50">
        <v>83.97</v>
      </c>
      <c r="F23" s="55">
        <v>84.68</v>
      </c>
      <c r="G23" s="50">
        <v>90.368581712150899</v>
      </c>
      <c r="H23" s="54">
        <v>93.89</v>
      </c>
      <c r="I23" s="50">
        <v>88.67</v>
      </c>
      <c r="J23" s="50">
        <v>94.56</v>
      </c>
      <c r="K23" s="55">
        <v>95.77</v>
      </c>
    </row>
    <row r="24" spans="1:11" x14ac:dyDescent="0.25">
      <c r="A24" s="39" t="s">
        <v>53</v>
      </c>
      <c r="B24" s="50">
        <v>61.095201508695951</v>
      </c>
      <c r="C24" s="54">
        <v>83.34</v>
      </c>
      <c r="D24" s="50">
        <v>57.49</v>
      </c>
      <c r="E24" s="50">
        <v>71.5</v>
      </c>
      <c r="F24" s="55">
        <v>86.28</v>
      </c>
      <c r="G24" s="50">
        <v>77.172084045032292</v>
      </c>
      <c r="H24" s="54">
        <v>90.9</v>
      </c>
      <c r="I24" s="50">
        <v>74.98</v>
      </c>
      <c r="J24" s="50">
        <v>83.04</v>
      </c>
      <c r="K24" s="55">
        <v>91.11</v>
      </c>
    </row>
    <row r="25" spans="1:11" x14ac:dyDescent="0.25">
      <c r="A25" s="39" t="s">
        <v>54</v>
      </c>
      <c r="B25" s="50">
        <v>72.073089901180992</v>
      </c>
      <c r="C25" s="54">
        <v>73.650000000000006</v>
      </c>
      <c r="D25" s="50">
        <v>71.239999999999995</v>
      </c>
      <c r="E25" s="50">
        <v>71.010000000000005</v>
      </c>
      <c r="F25" s="55">
        <v>73.83</v>
      </c>
      <c r="G25" s="50">
        <v>89.282055917088485</v>
      </c>
      <c r="H25" s="54">
        <v>85.91</v>
      </c>
      <c r="I25" s="50">
        <v>88.52</v>
      </c>
      <c r="J25" s="50">
        <v>87.72</v>
      </c>
      <c r="K25" s="55">
        <v>91.99</v>
      </c>
    </row>
    <row r="26" spans="1:11" x14ac:dyDescent="0.25">
      <c r="A26" s="39" t="s">
        <v>55</v>
      </c>
      <c r="B26" s="50">
        <v>80.881515075548691</v>
      </c>
      <c r="C26" s="54">
        <v>89.54</v>
      </c>
      <c r="D26" s="50">
        <v>79.61</v>
      </c>
      <c r="E26" s="50">
        <v>76.989999999999995</v>
      </c>
      <c r="F26" s="55">
        <v>86.99</v>
      </c>
      <c r="G26" s="50">
        <v>90.659920842924123</v>
      </c>
      <c r="H26" s="54">
        <v>96.8</v>
      </c>
      <c r="I26" s="50">
        <v>90.33</v>
      </c>
      <c r="J26" s="50">
        <v>87.84</v>
      </c>
      <c r="K26" s="55">
        <v>94.12</v>
      </c>
    </row>
    <row r="27" spans="1:11" x14ac:dyDescent="0.25">
      <c r="A27" s="39" t="s">
        <v>56</v>
      </c>
      <c r="B27" s="50">
        <v>68.502156580839085</v>
      </c>
      <c r="C27" s="54">
        <v>82.02</v>
      </c>
      <c r="D27" s="50">
        <v>64.27</v>
      </c>
      <c r="E27" s="50">
        <v>70.569999999999993</v>
      </c>
      <c r="F27" s="55">
        <v>80.14</v>
      </c>
      <c r="G27" s="50">
        <v>82.088615867206897</v>
      </c>
      <c r="H27" s="54">
        <v>91.91</v>
      </c>
      <c r="I27" s="50">
        <v>78.790000000000006</v>
      </c>
      <c r="J27" s="50">
        <v>84.41</v>
      </c>
      <c r="K27" s="55">
        <v>89.64</v>
      </c>
    </row>
    <row r="28" spans="1:11" x14ac:dyDescent="0.25">
      <c r="A28" s="39" t="s">
        <v>57</v>
      </c>
      <c r="B28" s="50">
        <v>77.503792071495909</v>
      </c>
      <c r="C28" s="54">
        <v>83.07</v>
      </c>
      <c r="D28" s="50">
        <v>74.31</v>
      </c>
      <c r="E28" s="50">
        <v>80.709999999999994</v>
      </c>
      <c r="F28" s="55">
        <v>85.49</v>
      </c>
      <c r="G28" s="50">
        <v>87.104907145492561</v>
      </c>
      <c r="H28" s="54">
        <v>94.11</v>
      </c>
      <c r="I28" s="50">
        <v>84.52</v>
      </c>
      <c r="J28" s="50">
        <v>89.11</v>
      </c>
      <c r="K28" s="55">
        <v>92.18</v>
      </c>
    </row>
    <row r="29" spans="1:11" x14ac:dyDescent="0.25">
      <c r="A29" s="39" t="s">
        <v>58</v>
      </c>
      <c r="B29" s="50">
        <v>68.106703230361518</v>
      </c>
      <c r="C29" s="54">
        <v>78.42</v>
      </c>
      <c r="D29" s="50">
        <v>62.02</v>
      </c>
      <c r="E29" s="50">
        <v>67.650000000000006</v>
      </c>
      <c r="F29" s="55">
        <v>77.98</v>
      </c>
      <c r="G29" s="50">
        <v>86.661072967082418</v>
      </c>
      <c r="H29" s="54">
        <v>90.95</v>
      </c>
      <c r="I29" s="50">
        <v>81.84</v>
      </c>
      <c r="J29" s="50">
        <v>87.51</v>
      </c>
      <c r="K29" s="55">
        <v>93.61</v>
      </c>
    </row>
    <row r="30" spans="1:11" x14ac:dyDescent="0.25">
      <c r="A30" s="39" t="s">
        <v>59</v>
      </c>
      <c r="B30" s="50">
        <v>71.773008400983912</v>
      </c>
      <c r="C30" s="54">
        <v>79.06</v>
      </c>
      <c r="D30" s="50">
        <v>67.55</v>
      </c>
      <c r="E30" s="50">
        <v>73.58</v>
      </c>
      <c r="F30" s="55">
        <v>91.07</v>
      </c>
      <c r="G30" s="50">
        <v>86.537993037163929</v>
      </c>
      <c r="H30" s="54">
        <v>90.29</v>
      </c>
      <c r="I30" s="50">
        <v>84.49</v>
      </c>
      <c r="J30" s="50">
        <v>87.26</v>
      </c>
      <c r="K30" s="55">
        <v>96.81</v>
      </c>
    </row>
    <row r="31" spans="1:11" x14ac:dyDescent="0.25">
      <c r="A31" s="39" t="s">
        <v>60</v>
      </c>
      <c r="B31" s="50">
        <v>74.136558968645573</v>
      </c>
      <c r="C31" s="54">
        <v>87.22</v>
      </c>
      <c r="D31" s="50">
        <v>72.540000000000006</v>
      </c>
      <c r="E31" s="50">
        <v>73.680000000000007</v>
      </c>
      <c r="F31" s="55">
        <v>83.84</v>
      </c>
      <c r="G31" s="50">
        <v>83.6403787999363</v>
      </c>
      <c r="H31" s="54">
        <v>95.99</v>
      </c>
      <c r="I31" s="50">
        <v>82.28</v>
      </c>
      <c r="J31" s="50">
        <v>82.63</v>
      </c>
      <c r="K31" s="55">
        <v>91.16</v>
      </c>
    </row>
    <row r="32" spans="1:11" x14ac:dyDescent="0.25">
      <c r="A32" s="39" t="s">
        <v>61</v>
      </c>
      <c r="B32" s="50">
        <v>77.593707654532324</v>
      </c>
      <c r="C32" s="54">
        <v>92.27</v>
      </c>
      <c r="D32" s="50">
        <v>73.180000000000007</v>
      </c>
      <c r="E32" s="50">
        <v>75</v>
      </c>
      <c r="F32" s="55">
        <v>84.16</v>
      </c>
      <c r="G32" s="50">
        <v>89.342951167079278</v>
      </c>
      <c r="H32" s="54">
        <v>97.95</v>
      </c>
      <c r="I32" s="50">
        <v>88.5</v>
      </c>
      <c r="J32" s="50">
        <v>88.06</v>
      </c>
      <c r="K32" s="55">
        <v>91.24</v>
      </c>
    </row>
    <row r="33" spans="1:11" x14ac:dyDescent="0.25">
      <c r="A33" s="39" t="s">
        <v>62</v>
      </c>
      <c r="B33" s="50">
        <v>78.053049127818227</v>
      </c>
      <c r="C33" s="54">
        <v>87.85</v>
      </c>
      <c r="D33" s="50">
        <v>76.98</v>
      </c>
      <c r="E33" s="50">
        <v>76.59</v>
      </c>
      <c r="F33" s="55">
        <v>92.34</v>
      </c>
      <c r="G33" s="50">
        <v>88.616644514707005</v>
      </c>
      <c r="H33" s="54">
        <v>95.11</v>
      </c>
      <c r="I33" s="50">
        <v>88.1</v>
      </c>
      <c r="J33" s="50">
        <v>87.67</v>
      </c>
      <c r="K33" s="55">
        <v>94.25</v>
      </c>
    </row>
    <row r="34" spans="1:11" x14ac:dyDescent="0.25">
      <c r="A34" s="39" t="s">
        <v>63</v>
      </c>
      <c r="B34" s="50">
        <v>73.985906677166</v>
      </c>
      <c r="C34" s="54">
        <v>86.44</v>
      </c>
      <c r="D34" s="50">
        <v>73.23</v>
      </c>
      <c r="E34" s="50">
        <v>74.459999999999994</v>
      </c>
      <c r="F34" s="55">
        <v>74.94</v>
      </c>
      <c r="G34" s="50">
        <v>86.583075897995002</v>
      </c>
      <c r="H34" s="54">
        <v>94.33</v>
      </c>
      <c r="I34" s="50">
        <v>86.65</v>
      </c>
      <c r="J34" s="50">
        <v>86.24</v>
      </c>
      <c r="K34" s="55">
        <v>83</v>
      </c>
    </row>
    <row r="35" spans="1:11" x14ac:dyDescent="0.25">
      <c r="A35" s="39" t="s">
        <v>64</v>
      </c>
      <c r="B35" s="50">
        <v>77.821535165918903</v>
      </c>
      <c r="C35" s="54">
        <v>79.209999999999994</v>
      </c>
      <c r="D35" s="50">
        <v>78.41</v>
      </c>
      <c r="E35" s="50">
        <v>72.150000000000006</v>
      </c>
      <c r="F35" s="55">
        <v>83.85</v>
      </c>
      <c r="G35" s="50">
        <v>91.327220360900483</v>
      </c>
      <c r="H35" s="54">
        <v>92.53</v>
      </c>
      <c r="I35" s="50">
        <v>90.95</v>
      </c>
      <c r="J35" s="50">
        <v>88.97</v>
      </c>
      <c r="K35" s="55">
        <v>94.88</v>
      </c>
    </row>
    <row r="36" spans="1:11" x14ac:dyDescent="0.25">
      <c r="A36" s="39" t="s">
        <v>65</v>
      </c>
      <c r="B36" s="50">
        <v>69.31274027112697</v>
      </c>
      <c r="C36" s="54">
        <v>72.19</v>
      </c>
      <c r="D36" s="50">
        <v>64.06</v>
      </c>
      <c r="E36" s="50">
        <v>72.63</v>
      </c>
      <c r="F36" s="55">
        <v>80.959999999999994</v>
      </c>
      <c r="G36" s="50">
        <v>81.01976124637487</v>
      </c>
      <c r="H36" s="54">
        <v>91.96</v>
      </c>
      <c r="I36" s="50">
        <v>76</v>
      </c>
      <c r="J36" s="50">
        <v>84.56</v>
      </c>
      <c r="K36" s="55">
        <v>87.24</v>
      </c>
    </row>
    <row r="37" spans="1:11" x14ac:dyDescent="0.25">
      <c r="A37" s="56" t="s">
        <v>66</v>
      </c>
      <c r="B37" s="50">
        <v>73.86453184325525</v>
      </c>
      <c r="C37" s="57">
        <v>88.6</v>
      </c>
      <c r="D37" s="58">
        <v>68.64</v>
      </c>
      <c r="E37" s="58">
        <v>76.680000000000007</v>
      </c>
      <c r="F37" s="59">
        <v>86.89</v>
      </c>
      <c r="G37" s="50">
        <v>89.033956587148069</v>
      </c>
      <c r="H37" s="57">
        <v>96.56</v>
      </c>
      <c r="I37" s="58">
        <v>85.35</v>
      </c>
      <c r="J37" s="58">
        <v>91.67</v>
      </c>
      <c r="K37" s="59">
        <v>95.95</v>
      </c>
    </row>
    <row r="38" spans="1:11" x14ac:dyDescent="0.25">
      <c r="A38" s="63" t="s">
        <v>67</v>
      </c>
      <c r="B38" s="17">
        <v>73.318868203126499</v>
      </c>
      <c r="C38" s="17">
        <v>81.64</v>
      </c>
      <c r="D38" s="17">
        <v>70.010000000000005</v>
      </c>
      <c r="E38" s="17">
        <v>74.77</v>
      </c>
      <c r="F38" s="17">
        <v>82.5</v>
      </c>
      <c r="G38" s="17">
        <v>86.056193085818066</v>
      </c>
      <c r="H38" s="17">
        <v>91.97</v>
      </c>
      <c r="I38" s="17">
        <v>83.09</v>
      </c>
      <c r="J38" s="17">
        <v>88.88</v>
      </c>
      <c r="K38" s="17">
        <v>92.24</v>
      </c>
    </row>
    <row r="39" spans="1:11" x14ac:dyDescent="0.25">
      <c r="A39" s="32" t="s">
        <v>87</v>
      </c>
      <c r="B39" s="64">
        <v>3252392</v>
      </c>
      <c r="C39" s="64">
        <v>266686</v>
      </c>
      <c r="D39" s="64">
        <v>1838207</v>
      </c>
      <c r="E39" s="64">
        <v>739405</v>
      </c>
      <c r="F39" s="64">
        <v>408094</v>
      </c>
      <c r="G39" s="64">
        <v>3817414</v>
      </c>
      <c r="H39" s="64">
        <v>300423</v>
      </c>
      <c r="I39" s="64">
        <v>2181754</v>
      </c>
      <c r="J39" s="64">
        <v>878947</v>
      </c>
      <c r="K39" s="64">
        <v>456290</v>
      </c>
    </row>
    <row r="40" spans="1:11" x14ac:dyDescent="0.25">
      <c r="A40" s="32" t="s">
        <v>88</v>
      </c>
      <c r="B40" s="64">
        <v>4435955</v>
      </c>
      <c r="C40" s="64">
        <v>326654</v>
      </c>
      <c r="D40" s="64">
        <v>2625721</v>
      </c>
      <c r="E40" s="64">
        <v>988898</v>
      </c>
      <c r="F40" s="64">
        <v>494682</v>
      </c>
      <c r="G40" s="64">
        <v>4435955</v>
      </c>
      <c r="H40" s="64">
        <v>326654</v>
      </c>
      <c r="I40" s="64">
        <v>2625721</v>
      </c>
      <c r="J40" s="64">
        <v>988898</v>
      </c>
      <c r="K40" s="64">
        <v>494682</v>
      </c>
    </row>
    <row r="41" spans="1:11" x14ac:dyDescent="0.25">
      <c r="A41" s="60" t="s">
        <v>90</v>
      </c>
      <c r="B41" s="60"/>
      <c r="C41" s="60"/>
      <c r="D41" s="60"/>
      <c r="E41" s="60"/>
      <c r="F41" s="60"/>
      <c r="G41" s="60"/>
      <c r="H41" s="61"/>
      <c r="I41" s="60"/>
      <c r="J41" s="60"/>
      <c r="K41" s="60"/>
    </row>
    <row r="42" spans="1:11" ht="29.25" customHeight="1" x14ac:dyDescent="0.25">
      <c r="A42" s="94" t="s">
        <v>91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</row>
  </sheetData>
  <mergeCells count="8">
    <mergeCell ref="A42:K42"/>
    <mergeCell ref="A3:A5"/>
    <mergeCell ref="B3:F3"/>
    <mergeCell ref="G3:K3"/>
    <mergeCell ref="B4:B5"/>
    <mergeCell ref="C4:F4"/>
    <mergeCell ref="G4:G5"/>
    <mergeCell ref="H4:K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B22" sqref="B22:G22"/>
    </sheetView>
  </sheetViews>
  <sheetFormatPr baseColWidth="10" defaultRowHeight="15" x14ac:dyDescent="0.25"/>
  <cols>
    <col min="1" max="1" width="22.7109375" customWidth="1"/>
  </cols>
  <sheetData>
    <row r="1" spans="1:7" ht="30" customHeight="1" x14ac:dyDescent="0.25">
      <c r="A1" s="111" t="s">
        <v>106</v>
      </c>
      <c r="B1" s="111"/>
      <c r="C1" s="111"/>
      <c r="D1" s="111"/>
      <c r="E1" s="111"/>
      <c r="F1" s="111"/>
      <c r="G1" s="111"/>
    </row>
    <row r="2" spans="1:7" s="28" customFormat="1" x14ac:dyDescent="0.25">
      <c r="A2" s="70"/>
      <c r="B2" s="71"/>
      <c r="C2" s="71"/>
      <c r="D2" s="71"/>
      <c r="E2" s="71"/>
      <c r="F2" s="71"/>
      <c r="G2" s="71"/>
    </row>
    <row r="3" spans="1:7" x14ac:dyDescent="0.25">
      <c r="A3" s="112" t="s">
        <v>84</v>
      </c>
      <c r="B3" s="114" t="s">
        <v>92</v>
      </c>
      <c r="C3" s="114"/>
      <c r="D3" s="114"/>
      <c r="E3" s="114" t="s">
        <v>93</v>
      </c>
      <c r="F3" s="114"/>
      <c r="G3" s="114"/>
    </row>
    <row r="4" spans="1:7" x14ac:dyDescent="0.25">
      <c r="A4" s="113"/>
      <c r="B4" s="69" t="s">
        <v>73</v>
      </c>
      <c r="C4" s="69" t="s">
        <v>74</v>
      </c>
      <c r="D4" s="69" t="s">
        <v>33</v>
      </c>
      <c r="E4" s="69" t="s">
        <v>73</v>
      </c>
      <c r="F4" s="69" t="s">
        <v>74</v>
      </c>
      <c r="G4" s="69" t="s">
        <v>33</v>
      </c>
    </row>
    <row r="5" spans="1:7" x14ac:dyDescent="0.25">
      <c r="A5" s="115" t="s">
        <v>94</v>
      </c>
      <c r="B5" s="116"/>
      <c r="C5" s="116"/>
      <c r="D5" s="116"/>
      <c r="E5" s="116"/>
      <c r="F5" s="116"/>
      <c r="G5" s="117"/>
    </row>
    <row r="6" spans="1:7" x14ac:dyDescent="0.25">
      <c r="A6" s="35" t="s">
        <v>85</v>
      </c>
      <c r="B6" s="36">
        <v>99.55</v>
      </c>
      <c r="C6" s="36">
        <v>99.7</v>
      </c>
      <c r="D6" s="38">
        <v>99.62</v>
      </c>
      <c r="E6" s="36" t="s">
        <v>86</v>
      </c>
      <c r="F6" s="36" t="s">
        <v>86</v>
      </c>
      <c r="G6" s="38" t="s">
        <v>86</v>
      </c>
    </row>
    <row r="7" spans="1:7" x14ac:dyDescent="0.25">
      <c r="A7" s="39" t="s">
        <v>79</v>
      </c>
      <c r="B7" s="40">
        <v>99.07</v>
      </c>
      <c r="C7" s="40">
        <v>99.46</v>
      </c>
      <c r="D7" s="42">
        <v>99.26</v>
      </c>
      <c r="E7" s="40" t="s">
        <v>86</v>
      </c>
      <c r="F7" s="40" t="s">
        <v>86</v>
      </c>
      <c r="G7" s="42" t="s">
        <v>86</v>
      </c>
    </row>
    <row r="8" spans="1:7" x14ac:dyDescent="0.25">
      <c r="A8" s="39" t="s">
        <v>80</v>
      </c>
      <c r="B8" s="40">
        <v>98.57</v>
      </c>
      <c r="C8" s="40">
        <v>99.21</v>
      </c>
      <c r="D8" s="42">
        <v>98.88</v>
      </c>
      <c r="E8" s="40" t="s">
        <v>86</v>
      </c>
      <c r="F8" s="40" t="s">
        <v>86</v>
      </c>
      <c r="G8" s="42" t="s">
        <v>86</v>
      </c>
    </row>
    <row r="9" spans="1:7" x14ac:dyDescent="0.25">
      <c r="A9" s="39" t="s">
        <v>81</v>
      </c>
      <c r="B9" s="40">
        <v>97.87</v>
      </c>
      <c r="C9" s="40">
        <v>98.7</v>
      </c>
      <c r="D9" s="42">
        <v>98.28</v>
      </c>
      <c r="E9" s="40" t="s">
        <v>86</v>
      </c>
      <c r="F9" s="40" t="s">
        <v>86</v>
      </c>
      <c r="G9" s="42" t="s">
        <v>86</v>
      </c>
    </row>
    <row r="10" spans="1:7" x14ac:dyDescent="0.25">
      <c r="A10" s="65" t="s">
        <v>33</v>
      </c>
      <c r="B10" s="66">
        <v>98.93</v>
      </c>
      <c r="C10" s="67">
        <v>99.37</v>
      </c>
      <c r="D10" s="67">
        <v>99.15</v>
      </c>
      <c r="E10" s="66" t="s">
        <v>86</v>
      </c>
      <c r="F10" s="67" t="s">
        <v>86</v>
      </c>
      <c r="G10" s="68" t="s">
        <v>86</v>
      </c>
    </row>
    <row r="11" spans="1:7" x14ac:dyDescent="0.25">
      <c r="A11" s="115" t="s">
        <v>95</v>
      </c>
      <c r="B11" s="118"/>
      <c r="C11" s="118"/>
      <c r="D11" s="118"/>
      <c r="E11" s="118"/>
      <c r="F11" s="118"/>
      <c r="G11" s="119"/>
    </row>
    <row r="12" spans="1:7" x14ac:dyDescent="0.25">
      <c r="A12" s="35" t="s">
        <v>85</v>
      </c>
      <c r="B12" s="36">
        <v>91.72</v>
      </c>
      <c r="C12" s="36">
        <v>95.86</v>
      </c>
      <c r="D12" s="38">
        <v>93.79</v>
      </c>
      <c r="E12" s="36">
        <v>98.31</v>
      </c>
      <c r="F12" s="36">
        <v>99.04</v>
      </c>
      <c r="G12" s="38">
        <v>98.67</v>
      </c>
    </row>
    <row r="13" spans="1:7" x14ac:dyDescent="0.25">
      <c r="A13" s="39" t="s">
        <v>79</v>
      </c>
      <c r="B13" s="40">
        <v>83.83</v>
      </c>
      <c r="C13" s="40">
        <v>91.73</v>
      </c>
      <c r="D13" s="42">
        <v>87.78</v>
      </c>
      <c r="E13" s="40">
        <v>91.55</v>
      </c>
      <c r="F13" s="40">
        <v>95.59</v>
      </c>
      <c r="G13" s="42">
        <v>93.57</v>
      </c>
    </row>
    <row r="14" spans="1:7" x14ac:dyDescent="0.25">
      <c r="A14" s="39" t="s">
        <v>80</v>
      </c>
      <c r="B14" s="40">
        <v>86.38</v>
      </c>
      <c r="C14" s="40">
        <v>94.04</v>
      </c>
      <c r="D14" s="42">
        <v>90.18</v>
      </c>
      <c r="E14" s="40">
        <v>92.82</v>
      </c>
      <c r="F14" s="40">
        <v>96.85</v>
      </c>
      <c r="G14" s="42">
        <v>94.82</v>
      </c>
    </row>
    <row r="15" spans="1:7" x14ac:dyDescent="0.25">
      <c r="A15" s="39" t="s">
        <v>81</v>
      </c>
      <c r="B15" s="40">
        <v>94.67</v>
      </c>
      <c r="C15" s="40">
        <v>97.94</v>
      </c>
      <c r="D15" s="42">
        <v>96.28</v>
      </c>
      <c r="E15" s="40">
        <v>97.08</v>
      </c>
      <c r="F15" s="40">
        <v>98.85</v>
      </c>
      <c r="G15" s="42">
        <v>97.95</v>
      </c>
    </row>
    <row r="16" spans="1:7" s="28" customFormat="1" x14ac:dyDescent="0.25">
      <c r="A16" s="65" t="s">
        <v>33</v>
      </c>
      <c r="B16" s="66">
        <v>86.56</v>
      </c>
      <c r="C16" s="67">
        <v>93.41</v>
      </c>
      <c r="D16" s="67">
        <v>89.97</v>
      </c>
      <c r="E16" s="66">
        <v>93.09</v>
      </c>
      <c r="F16" s="67">
        <v>96.55</v>
      </c>
      <c r="G16" s="68">
        <v>94.81</v>
      </c>
    </row>
    <row r="17" spans="1:8" x14ac:dyDescent="0.25">
      <c r="A17" s="110" t="s">
        <v>96</v>
      </c>
      <c r="B17" s="110"/>
      <c r="C17" s="110"/>
      <c r="D17" s="110"/>
      <c r="E17" s="110"/>
      <c r="F17" s="110"/>
      <c r="G17" s="110"/>
    </row>
    <row r="18" spans="1:8" x14ac:dyDescent="0.25">
      <c r="A18" s="35" t="s">
        <v>85</v>
      </c>
      <c r="B18" s="36">
        <v>78.33</v>
      </c>
      <c r="C18" s="36">
        <v>84.7</v>
      </c>
      <c r="D18" s="36">
        <v>81.64</v>
      </c>
      <c r="E18" s="37">
        <v>90.24</v>
      </c>
      <c r="F18" s="36">
        <v>93.57</v>
      </c>
      <c r="G18" s="38">
        <v>91.97</v>
      </c>
    </row>
    <row r="19" spans="1:8" x14ac:dyDescent="0.25">
      <c r="A19" s="39" t="s">
        <v>79</v>
      </c>
      <c r="B19" s="40">
        <v>65.16</v>
      </c>
      <c r="C19" s="40">
        <v>74.58</v>
      </c>
      <c r="D19" s="40">
        <v>70.010000000000005</v>
      </c>
      <c r="E19" s="41">
        <v>80.11</v>
      </c>
      <c r="F19" s="40">
        <v>85.9</v>
      </c>
      <c r="G19" s="42">
        <v>83.09</v>
      </c>
    </row>
    <row r="20" spans="1:8" x14ac:dyDescent="0.25">
      <c r="A20" s="39" t="s">
        <v>80</v>
      </c>
      <c r="B20" s="40">
        <v>69.16</v>
      </c>
      <c r="C20" s="40">
        <v>80.260000000000005</v>
      </c>
      <c r="D20" s="40">
        <v>74.77</v>
      </c>
      <c r="E20" s="41">
        <v>86.35</v>
      </c>
      <c r="F20" s="40">
        <v>91.36</v>
      </c>
      <c r="G20" s="42">
        <v>88.88</v>
      </c>
      <c r="H20" s="77"/>
    </row>
    <row r="21" spans="1:8" x14ac:dyDescent="0.25">
      <c r="A21" s="39" t="s">
        <v>81</v>
      </c>
      <c r="B21" s="40">
        <v>78.540000000000006</v>
      </c>
      <c r="C21" s="40">
        <v>86.65</v>
      </c>
      <c r="D21" s="40">
        <v>82.5</v>
      </c>
      <c r="E21" s="41">
        <v>90.55</v>
      </c>
      <c r="F21" s="40">
        <v>94.02</v>
      </c>
      <c r="G21" s="42">
        <v>92.24</v>
      </c>
    </row>
    <row r="22" spans="1:8" x14ac:dyDescent="0.25">
      <c r="A22" s="65" t="s">
        <v>33</v>
      </c>
      <c r="B22" s="66">
        <v>68.569999999999993</v>
      </c>
      <c r="C22" s="67">
        <v>77.88</v>
      </c>
      <c r="D22" s="67">
        <v>73.319999999999993</v>
      </c>
      <c r="E22" s="66">
        <v>83.46</v>
      </c>
      <c r="F22" s="67">
        <v>88.55</v>
      </c>
      <c r="G22" s="68">
        <v>86.06</v>
      </c>
    </row>
    <row r="23" spans="1:8" x14ac:dyDescent="0.25">
      <c r="A23" s="14" t="s">
        <v>90</v>
      </c>
      <c r="B23" s="14"/>
      <c r="C23" s="14"/>
      <c r="D23" s="14"/>
      <c r="E23" s="14"/>
      <c r="F23" s="14"/>
      <c r="G23" s="14"/>
    </row>
    <row r="24" spans="1:8" ht="44.25" customHeight="1" x14ac:dyDescent="0.25">
      <c r="A24" s="85" t="s">
        <v>91</v>
      </c>
      <c r="B24" s="85"/>
      <c r="C24" s="85"/>
      <c r="D24" s="85"/>
      <c r="E24" s="85"/>
      <c r="F24" s="85"/>
      <c r="G24" s="85"/>
    </row>
  </sheetData>
  <mergeCells count="8">
    <mergeCell ref="A17:G17"/>
    <mergeCell ref="A24:G24"/>
    <mergeCell ref="A1:G1"/>
    <mergeCell ref="A3:A4"/>
    <mergeCell ref="B3:D3"/>
    <mergeCell ref="E3:G3"/>
    <mergeCell ref="A5:G5"/>
    <mergeCell ref="A11:G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85" zoomScaleNormal="85" workbookViewId="0">
      <selection activeCell="H8" sqref="H8"/>
    </sheetView>
  </sheetViews>
  <sheetFormatPr baseColWidth="10" defaultRowHeight="15" x14ac:dyDescent="0.25"/>
  <cols>
    <col min="1" max="1" width="28.42578125" customWidth="1"/>
    <col min="2" max="7" width="12.42578125" customWidth="1"/>
  </cols>
  <sheetData>
    <row r="1" spans="1:7" x14ac:dyDescent="0.25">
      <c r="A1" s="86" t="s">
        <v>107</v>
      </c>
      <c r="B1" s="86"/>
      <c r="C1" s="86"/>
      <c r="D1" s="86"/>
      <c r="E1" s="86"/>
      <c r="F1" s="86"/>
      <c r="G1" s="86"/>
    </row>
    <row r="2" spans="1:7" x14ac:dyDescent="0.25">
      <c r="A2" s="7"/>
      <c r="B2" s="72"/>
      <c r="C2" s="72"/>
      <c r="D2" s="72"/>
      <c r="E2" s="72"/>
      <c r="F2" s="72"/>
      <c r="G2" s="72"/>
    </row>
    <row r="3" spans="1:7" x14ac:dyDescent="0.25">
      <c r="A3" s="88" t="s">
        <v>28</v>
      </c>
      <c r="B3" s="90" t="s">
        <v>29</v>
      </c>
      <c r="C3" s="90"/>
      <c r="D3" s="90"/>
      <c r="E3" s="90"/>
      <c r="F3" s="90"/>
      <c r="G3" s="91"/>
    </row>
    <row r="4" spans="1:7" x14ac:dyDescent="0.25">
      <c r="A4" s="89"/>
      <c r="B4" s="92" t="s">
        <v>30</v>
      </c>
      <c r="C4" s="92"/>
      <c r="D4" s="92" t="s">
        <v>31</v>
      </c>
      <c r="E4" s="92"/>
      <c r="F4" s="92" t="s">
        <v>32</v>
      </c>
      <c r="G4" s="92"/>
    </row>
    <row r="5" spans="1:7" x14ac:dyDescent="0.25">
      <c r="A5" s="89"/>
      <c r="B5" s="15" t="s">
        <v>33</v>
      </c>
      <c r="C5" s="15" t="s">
        <v>34</v>
      </c>
      <c r="D5" s="15" t="s">
        <v>33</v>
      </c>
      <c r="E5" s="15" t="s">
        <v>34</v>
      </c>
      <c r="F5" s="15" t="s">
        <v>33</v>
      </c>
      <c r="G5" s="15" t="s">
        <v>34</v>
      </c>
    </row>
    <row r="6" spans="1:7" x14ac:dyDescent="0.25">
      <c r="A6" s="8" t="s">
        <v>35</v>
      </c>
      <c r="B6" s="9">
        <v>0.82435888486263875</v>
      </c>
      <c r="C6" s="10">
        <v>1.9</v>
      </c>
      <c r="D6" s="9">
        <v>1.4434761591449252</v>
      </c>
      <c r="E6" s="10">
        <v>2.8</v>
      </c>
      <c r="F6" s="9">
        <v>9.4034153914393404</v>
      </c>
      <c r="G6" s="10">
        <v>5.6</v>
      </c>
    </row>
    <row r="7" spans="1:7" x14ac:dyDescent="0.25">
      <c r="A7" s="11" t="s">
        <v>36</v>
      </c>
      <c r="B7" s="12">
        <v>0.78205471550409988</v>
      </c>
      <c r="C7" s="13">
        <v>1.7</v>
      </c>
      <c r="D7" s="12">
        <v>2.0843161176630063</v>
      </c>
      <c r="E7" s="13">
        <v>3.5</v>
      </c>
      <c r="F7" s="12">
        <v>12.427803226448916</v>
      </c>
      <c r="G7" s="13">
        <v>9.6999999999999993</v>
      </c>
    </row>
    <row r="8" spans="1:7" x14ac:dyDescent="0.25">
      <c r="A8" s="11" t="s">
        <v>37</v>
      </c>
      <c r="B8" s="12">
        <v>0.94852275230705252</v>
      </c>
      <c r="C8" s="13">
        <v>2.5</v>
      </c>
      <c r="D8" s="12">
        <v>2.1640298236042925</v>
      </c>
      <c r="E8" s="13">
        <v>5.3</v>
      </c>
      <c r="F8" s="12">
        <v>9.3067310336398901</v>
      </c>
      <c r="G8" s="13">
        <v>10.4</v>
      </c>
    </row>
    <row r="9" spans="1:7" x14ac:dyDescent="0.25">
      <c r="A9" s="11" t="s">
        <v>38</v>
      </c>
      <c r="B9" s="12">
        <v>1.6320123215449318</v>
      </c>
      <c r="C9" s="13">
        <v>3.6</v>
      </c>
      <c r="D9" s="12">
        <v>3.9133604082057687</v>
      </c>
      <c r="E9" s="13">
        <v>7.8</v>
      </c>
      <c r="F9" s="12">
        <v>13.31058974860882</v>
      </c>
      <c r="G9" s="13">
        <v>14</v>
      </c>
    </row>
    <row r="10" spans="1:7" x14ac:dyDescent="0.25">
      <c r="A10" s="11" t="s">
        <v>39</v>
      </c>
      <c r="B10" s="12">
        <v>0.41856471654463512</v>
      </c>
      <c r="C10" s="13">
        <v>0.7</v>
      </c>
      <c r="D10" s="12">
        <v>0.7774832316259539</v>
      </c>
      <c r="E10" s="13">
        <v>2.5</v>
      </c>
      <c r="F10" s="12">
        <v>13.714524555903862</v>
      </c>
      <c r="G10" s="13">
        <v>7.1</v>
      </c>
    </row>
    <row r="11" spans="1:7" x14ac:dyDescent="0.25">
      <c r="A11" s="11" t="s">
        <v>40</v>
      </c>
      <c r="B11" s="12">
        <v>2.2577658917918124</v>
      </c>
      <c r="C11" s="13">
        <v>4.9000000000000004</v>
      </c>
      <c r="D11" s="12">
        <v>4.2588216552053755</v>
      </c>
      <c r="E11" s="13">
        <v>7.4</v>
      </c>
      <c r="F11" s="12">
        <v>17.067373932212735</v>
      </c>
      <c r="G11" s="13">
        <v>10.6</v>
      </c>
    </row>
    <row r="12" spans="1:7" x14ac:dyDescent="0.25">
      <c r="A12" s="11" t="s">
        <v>41</v>
      </c>
      <c r="B12" s="12">
        <v>3.3155364148550195</v>
      </c>
      <c r="C12" s="13">
        <v>4</v>
      </c>
      <c r="D12" s="12">
        <v>5.5298384480216365</v>
      </c>
      <c r="E12" s="13">
        <v>8.4</v>
      </c>
      <c r="F12" s="12">
        <v>16.002019396387148</v>
      </c>
      <c r="G12" s="13">
        <v>10.6</v>
      </c>
    </row>
    <row r="13" spans="1:7" x14ac:dyDescent="0.25">
      <c r="A13" s="11" t="s">
        <v>42</v>
      </c>
      <c r="B13" s="12">
        <v>1.2860284484372078</v>
      </c>
      <c r="C13" s="13">
        <v>3.1</v>
      </c>
      <c r="D13" s="12">
        <v>1.5084535030764163</v>
      </c>
      <c r="E13" s="13">
        <v>4.2</v>
      </c>
      <c r="F13" s="12">
        <v>11.004749725977348</v>
      </c>
      <c r="G13" s="13">
        <v>7.4</v>
      </c>
    </row>
    <row r="14" spans="1:7" x14ac:dyDescent="0.25">
      <c r="A14" s="11" t="s">
        <v>43</v>
      </c>
      <c r="B14" s="12">
        <v>0.75427275389474235</v>
      </c>
      <c r="C14" s="13">
        <v>1.2</v>
      </c>
      <c r="D14" s="12">
        <v>2.0871355501463698</v>
      </c>
      <c r="E14" s="13">
        <v>2.7</v>
      </c>
      <c r="F14" s="12">
        <v>18.49299425250025</v>
      </c>
      <c r="G14" s="13">
        <v>7.2</v>
      </c>
    </row>
    <row r="15" spans="1:7" x14ac:dyDescent="0.25">
      <c r="A15" s="11" t="s">
        <v>44</v>
      </c>
      <c r="B15" s="12">
        <v>0.890848100275629</v>
      </c>
      <c r="C15" s="13">
        <v>2.1</v>
      </c>
      <c r="D15" s="12">
        <v>1.6579618019554458</v>
      </c>
      <c r="E15" s="13">
        <v>4.3</v>
      </c>
      <c r="F15" s="12">
        <v>10.119981774920264</v>
      </c>
      <c r="G15" s="13">
        <v>8.1999999999999993</v>
      </c>
    </row>
    <row r="16" spans="1:7" x14ac:dyDescent="0.25">
      <c r="A16" s="11" t="s">
        <v>45</v>
      </c>
      <c r="B16" s="12">
        <v>0.68274620061003599</v>
      </c>
      <c r="C16" s="13">
        <v>1.1000000000000001</v>
      </c>
      <c r="D16" s="12">
        <v>1.4152709552310536</v>
      </c>
      <c r="E16" s="13">
        <v>3.4</v>
      </c>
      <c r="F16" s="12">
        <v>12.556926300485342</v>
      </c>
      <c r="G16" s="13">
        <v>8.6999999999999993</v>
      </c>
    </row>
    <row r="17" spans="1:9" x14ac:dyDescent="0.25">
      <c r="A17" s="11" t="s">
        <v>46</v>
      </c>
      <c r="B17" s="12">
        <v>3.5709308134835123</v>
      </c>
      <c r="C17" s="13">
        <v>5.0999999999999996</v>
      </c>
      <c r="D17" s="12">
        <v>7.3098773673424606</v>
      </c>
      <c r="E17" s="13">
        <v>11.1</v>
      </c>
      <c r="F17" s="12">
        <v>12.622860373400179</v>
      </c>
      <c r="G17" s="13">
        <v>14</v>
      </c>
    </row>
    <row r="18" spans="1:9" x14ac:dyDescent="0.25">
      <c r="A18" s="11" t="s">
        <v>47</v>
      </c>
      <c r="B18" s="12">
        <v>0.73740154814831516</v>
      </c>
      <c r="C18" s="13">
        <v>1.5</v>
      </c>
      <c r="D18" s="12">
        <v>1.5387718641039676</v>
      </c>
      <c r="E18" s="13">
        <v>3.9</v>
      </c>
      <c r="F18" s="12">
        <v>7.8289826568925438</v>
      </c>
      <c r="G18" s="13">
        <v>5.7</v>
      </c>
    </row>
    <row r="19" spans="1:9" x14ac:dyDescent="0.25">
      <c r="A19" s="11" t="s">
        <v>48</v>
      </c>
      <c r="B19" s="12">
        <v>1.7171936088854169</v>
      </c>
      <c r="C19" s="13">
        <v>4.4000000000000004</v>
      </c>
      <c r="D19" s="12">
        <v>2.1203434414537914</v>
      </c>
      <c r="E19" s="13">
        <v>6.3</v>
      </c>
      <c r="F19" s="12">
        <v>18.667644596100462</v>
      </c>
      <c r="G19" s="13">
        <v>10.5</v>
      </c>
    </row>
    <row r="20" spans="1:9" x14ac:dyDescent="0.25">
      <c r="A20" s="11" t="s">
        <v>49</v>
      </c>
      <c r="B20" s="12">
        <v>0.7931205166601728</v>
      </c>
      <c r="C20" s="13">
        <v>1.7</v>
      </c>
      <c r="D20" s="12">
        <v>1.6350652930243781</v>
      </c>
      <c r="E20" s="13">
        <v>3.5</v>
      </c>
      <c r="F20" s="12">
        <v>8.321515357660461</v>
      </c>
      <c r="G20" s="13">
        <v>5.6</v>
      </c>
      <c r="I20" s="78"/>
    </row>
    <row r="21" spans="1:9" x14ac:dyDescent="0.25">
      <c r="A21" s="11" t="s">
        <v>50</v>
      </c>
      <c r="B21" s="12">
        <v>2.4739823192444095</v>
      </c>
      <c r="C21" s="13">
        <v>4.7</v>
      </c>
      <c r="D21" s="12">
        <v>3.8922255728283472</v>
      </c>
      <c r="E21" s="13">
        <v>7.9</v>
      </c>
      <c r="F21" s="12">
        <v>15.183954508084412</v>
      </c>
      <c r="G21" s="13">
        <v>9.4</v>
      </c>
    </row>
    <row r="22" spans="1:9" x14ac:dyDescent="0.25">
      <c r="A22" s="11" t="s">
        <v>51</v>
      </c>
      <c r="B22" s="12">
        <v>1.1964571206277368</v>
      </c>
      <c r="C22" s="13">
        <v>2.2999999999999998</v>
      </c>
      <c r="D22" s="12">
        <v>2.1613931812607312</v>
      </c>
      <c r="E22" s="13">
        <v>4.3</v>
      </c>
      <c r="F22" s="12">
        <v>13.530633071752822</v>
      </c>
      <c r="G22" s="13">
        <v>8.9</v>
      </c>
    </row>
    <row r="23" spans="1:9" x14ac:dyDescent="0.25">
      <c r="A23" s="11" t="s">
        <v>52</v>
      </c>
      <c r="B23" s="12">
        <v>0.76914640833485615</v>
      </c>
      <c r="C23" s="13">
        <v>1.5</v>
      </c>
      <c r="D23" s="12">
        <v>1.4843888808127796</v>
      </c>
      <c r="E23" s="13">
        <v>4.2</v>
      </c>
      <c r="F23" s="12">
        <v>14.299522295953455</v>
      </c>
      <c r="G23" s="13">
        <v>7.3</v>
      </c>
    </row>
    <row r="24" spans="1:9" x14ac:dyDescent="0.25">
      <c r="A24" s="11" t="s">
        <v>53</v>
      </c>
      <c r="B24" s="12">
        <v>0.55087022296370658</v>
      </c>
      <c r="C24" s="13">
        <v>1.6</v>
      </c>
      <c r="D24" s="12">
        <v>1.1048266669517832</v>
      </c>
      <c r="E24" s="13">
        <v>3.3</v>
      </c>
      <c r="F24" s="12">
        <v>16.694661195330937</v>
      </c>
      <c r="G24" s="13">
        <v>8.1999999999999993</v>
      </c>
    </row>
    <row r="25" spans="1:9" x14ac:dyDescent="0.25">
      <c r="A25" s="11" t="s">
        <v>54</v>
      </c>
      <c r="B25" s="12">
        <v>3.9216575665311568</v>
      </c>
      <c r="C25" s="13">
        <v>5.6</v>
      </c>
      <c r="D25" s="12">
        <v>7.1323084895068645</v>
      </c>
      <c r="E25" s="13">
        <v>11.3</v>
      </c>
      <c r="F25" s="12">
        <v>9.0819251560884311</v>
      </c>
      <c r="G25" s="13">
        <v>11.5</v>
      </c>
    </row>
    <row r="26" spans="1:9" x14ac:dyDescent="0.25">
      <c r="A26" s="11" t="s">
        <v>55</v>
      </c>
      <c r="B26" s="12">
        <v>1.1781141275815739</v>
      </c>
      <c r="C26" s="13">
        <v>2.4</v>
      </c>
      <c r="D26" s="12">
        <v>2.4261353696061581</v>
      </c>
      <c r="E26" s="13">
        <v>5.6</v>
      </c>
      <c r="F26" s="12">
        <v>10.243885358124556</v>
      </c>
      <c r="G26" s="13">
        <v>6.6</v>
      </c>
    </row>
    <row r="27" spans="1:9" x14ac:dyDescent="0.25">
      <c r="A27" s="11" t="s">
        <v>56</v>
      </c>
      <c r="B27" s="12">
        <v>0.92415348811348763</v>
      </c>
      <c r="C27" s="13">
        <v>2.2000000000000002</v>
      </c>
      <c r="D27" s="12">
        <v>2.1124485701655957</v>
      </c>
      <c r="E27" s="13">
        <v>5.7</v>
      </c>
      <c r="F27" s="12">
        <v>9.9887491506165702</v>
      </c>
      <c r="G27" s="13">
        <v>7.2</v>
      </c>
    </row>
    <row r="28" spans="1:9" x14ac:dyDescent="0.25">
      <c r="A28" s="11" t="s">
        <v>57</v>
      </c>
      <c r="B28" s="12">
        <v>1.2772042869353673</v>
      </c>
      <c r="C28" s="13">
        <v>2.7</v>
      </c>
      <c r="D28" s="12">
        <v>2.936143597247955</v>
      </c>
      <c r="E28" s="13">
        <v>7.6</v>
      </c>
      <c r="F28" s="12">
        <v>10.544099378881988</v>
      </c>
      <c r="G28" s="13">
        <v>11.5</v>
      </c>
    </row>
    <row r="29" spans="1:9" x14ac:dyDescent="0.25">
      <c r="A29" s="11" t="s">
        <v>58</v>
      </c>
      <c r="B29" s="12">
        <v>1.264991628960684</v>
      </c>
      <c r="C29" s="13">
        <v>2.2999999999999998</v>
      </c>
      <c r="D29" s="12">
        <v>3.5973031920803193</v>
      </c>
      <c r="E29" s="13">
        <v>6.8</v>
      </c>
      <c r="F29" s="12">
        <v>8.5338074337463183</v>
      </c>
      <c r="G29" s="13">
        <v>8.5</v>
      </c>
    </row>
    <row r="30" spans="1:9" x14ac:dyDescent="0.25">
      <c r="A30" s="11" t="s">
        <v>59</v>
      </c>
      <c r="B30" s="12">
        <v>0.83705306204416219</v>
      </c>
      <c r="C30" s="13">
        <v>2.1</v>
      </c>
      <c r="D30" s="12">
        <v>2.2402734640618966</v>
      </c>
      <c r="E30" s="13">
        <v>5.5</v>
      </c>
      <c r="F30" s="12">
        <v>9.5334639734700009</v>
      </c>
      <c r="G30" s="13">
        <v>7.6</v>
      </c>
    </row>
    <row r="31" spans="1:9" x14ac:dyDescent="0.25">
      <c r="A31" s="11" t="s">
        <v>60</v>
      </c>
      <c r="B31" s="12">
        <v>0.72397164549311899</v>
      </c>
      <c r="C31" s="13">
        <v>1.5</v>
      </c>
      <c r="D31" s="12">
        <v>1.3556041293584749</v>
      </c>
      <c r="E31" s="13">
        <v>3</v>
      </c>
      <c r="F31" s="12">
        <v>5.6877155909133288</v>
      </c>
      <c r="G31" s="13">
        <v>5.9</v>
      </c>
    </row>
    <row r="32" spans="1:9" x14ac:dyDescent="0.25">
      <c r="A32" s="11" t="s">
        <v>61</v>
      </c>
      <c r="B32" s="12">
        <v>1.9628368650168535</v>
      </c>
      <c r="C32" s="13">
        <v>2.7</v>
      </c>
      <c r="D32" s="12">
        <v>2.7864256731833277</v>
      </c>
      <c r="E32" s="13">
        <v>5.5</v>
      </c>
      <c r="F32" s="12">
        <v>7.6135196678126524</v>
      </c>
      <c r="G32" s="13">
        <v>7.2</v>
      </c>
    </row>
    <row r="33" spans="1:9" x14ac:dyDescent="0.25">
      <c r="A33" s="11" t="s">
        <v>62</v>
      </c>
      <c r="B33" s="12">
        <v>0.89388331736344451</v>
      </c>
      <c r="C33" s="13">
        <v>1.6</v>
      </c>
      <c r="D33" s="12">
        <v>1.816822859771172</v>
      </c>
      <c r="E33" s="13">
        <v>3.8</v>
      </c>
      <c r="F33" s="12">
        <v>8.4800382769733051</v>
      </c>
      <c r="G33" s="13">
        <v>7.4</v>
      </c>
    </row>
    <row r="34" spans="1:9" x14ac:dyDescent="0.25">
      <c r="A34" s="11" t="s">
        <v>63</v>
      </c>
      <c r="B34" s="12">
        <v>0.54719740048740861</v>
      </c>
      <c r="C34" s="13">
        <v>1.2</v>
      </c>
      <c r="D34" s="12">
        <v>0.90868503295952896</v>
      </c>
      <c r="E34" s="13">
        <v>2.1</v>
      </c>
      <c r="F34" s="12">
        <v>6.2306863097376946</v>
      </c>
      <c r="G34" s="13">
        <v>3.8</v>
      </c>
    </row>
    <row r="35" spans="1:9" x14ac:dyDescent="0.25">
      <c r="A35" s="11" t="s">
        <v>64</v>
      </c>
      <c r="B35" s="12">
        <v>2.0208521923460081</v>
      </c>
      <c r="C35" s="13">
        <v>4.7</v>
      </c>
      <c r="D35" s="12">
        <v>5.9506701331826672</v>
      </c>
      <c r="E35" s="13">
        <v>11.4</v>
      </c>
      <c r="F35" s="12">
        <v>13.234141162243709</v>
      </c>
      <c r="G35" s="13">
        <v>11.7</v>
      </c>
      <c r="I35" s="78"/>
    </row>
    <row r="36" spans="1:9" x14ac:dyDescent="0.25">
      <c r="A36" s="11" t="s">
        <v>65</v>
      </c>
      <c r="B36" s="12">
        <v>2.1223350075515435</v>
      </c>
      <c r="C36" s="13">
        <v>5.6</v>
      </c>
      <c r="D36" s="12">
        <v>5.5551203377290319</v>
      </c>
      <c r="E36" s="13">
        <v>12.1</v>
      </c>
      <c r="F36" s="12">
        <v>16.719962949894139</v>
      </c>
      <c r="G36" s="13">
        <v>15.7</v>
      </c>
      <c r="I36" s="78"/>
    </row>
    <row r="37" spans="1:9" x14ac:dyDescent="0.25">
      <c r="A37" s="11" t="s">
        <v>66</v>
      </c>
      <c r="B37" s="12">
        <v>0.60784591131411947</v>
      </c>
      <c r="C37" s="13">
        <v>1.3</v>
      </c>
      <c r="D37" s="12">
        <v>1.7198852665766362</v>
      </c>
      <c r="E37" s="13">
        <v>3.4</v>
      </c>
      <c r="F37" s="12">
        <v>10.050994988423552</v>
      </c>
      <c r="G37" s="13">
        <v>6</v>
      </c>
    </row>
    <row r="38" spans="1:9" x14ac:dyDescent="0.25">
      <c r="A38" s="16" t="s">
        <v>67</v>
      </c>
      <c r="B38" s="17">
        <v>1.4375370193880801</v>
      </c>
      <c r="C38" s="17">
        <v>3.4</v>
      </c>
      <c r="D38" s="17">
        <v>2.8107935736855798</v>
      </c>
      <c r="E38" s="17">
        <v>6.8</v>
      </c>
      <c r="F38" s="17">
        <v>12.343643914284799</v>
      </c>
      <c r="G38" s="17">
        <v>9.1</v>
      </c>
    </row>
    <row r="39" spans="1:9" x14ac:dyDescent="0.25">
      <c r="A39" s="16" t="s">
        <v>97</v>
      </c>
      <c r="B39" s="18">
        <v>203237</v>
      </c>
      <c r="C39" s="18">
        <v>95959</v>
      </c>
      <c r="D39" s="18">
        <v>188628</v>
      </c>
      <c r="E39" s="18">
        <v>148321</v>
      </c>
      <c r="F39" s="18">
        <v>633046</v>
      </c>
      <c r="G39" s="18">
        <v>128480</v>
      </c>
    </row>
    <row r="40" spans="1:9" x14ac:dyDescent="0.25">
      <c r="A40" s="16" t="s">
        <v>98</v>
      </c>
      <c r="B40" s="18">
        <v>14137862</v>
      </c>
      <c r="C40" s="18">
        <v>2845728</v>
      </c>
      <c r="D40" s="18">
        <v>6710845</v>
      </c>
      <c r="E40" s="18">
        <v>2183563</v>
      </c>
      <c r="F40" s="18">
        <v>5128518</v>
      </c>
      <c r="G40" s="18">
        <v>1416159</v>
      </c>
    </row>
    <row r="41" spans="1:9" ht="30.75" customHeight="1" x14ac:dyDescent="0.25">
      <c r="A41" s="85" t="s">
        <v>82</v>
      </c>
      <c r="B41" s="85"/>
      <c r="C41" s="85"/>
      <c r="D41" s="85"/>
      <c r="E41" s="85"/>
      <c r="F41" s="85"/>
      <c r="G41" s="85"/>
    </row>
  </sheetData>
  <mergeCells count="7">
    <mergeCell ref="B4:C4"/>
    <mergeCell ref="D4:E4"/>
    <mergeCell ref="F4:G4"/>
    <mergeCell ref="A41:G41"/>
    <mergeCell ref="A1:G1"/>
    <mergeCell ref="A3:A5"/>
    <mergeCell ref="B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6" sqref="F6"/>
    </sheetView>
  </sheetViews>
  <sheetFormatPr baseColWidth="10" defaultRowHeight="15" x14ac:dyDescent="0.25"/>
  <cols>
    <col min="1" max="1" width="27.42578125" customWidth="1"/>
    <col min="2" max="2" width="15" bestFit="1" customWidth="1"/>
    <col min="3" max="3" width="22.5703125" customWidth="1"/>
    <col min="4" max="4" width="16.7109375" customWidth="1"/>
  </cols>
  <sheetData>
    <row r="1" spans="1:6" x14ac:dyDescent="0.25">
      <c r="A1" s="120" t="s">
        <v>100</v>
      </c>
      <c r="B1" s="120"/>
      <c r="C1" s="120"/>
      <c r="D1" s="120"/>
    </row>
    <row r="2" spans="1:6" s="28" customFormat="1" x14ac:dyDescent="0.25">
      <c r="A2" s="31"/>
      <c r="B2" s="31"/>
      <c r="C2" s="31"/>
      <c r="D2" s="31"/>
    </row>
    <row r="3" spans="1:6" x14ac:dyDescent="0.25">
      <c r="A3" s="121" t="s">
        <v>77</v>
      </c>
      <c r="B3" s="104" t="s">
        <v>78</v>
      </c>
      <c r="C3" s="104"/>
      <c r="D3" s="104"/>
    </row>
    <row r="4" spans="1:6" x14ac:dyDescent="0.25">
      <c r="A4" s="121"/>
      <c r="B4" s="33" t="s">
        <v>79</v>
      </c>
      <c r="C4" s="33" t="s">
        <v>80</v>
      </c>
      <c r="D4" s="33" t="s">
        <v>81</v>
      </c>
    </row>
    <row r="5" spans="1:6" x14ac:dyDescent="0.25">
      <c r="A5" s="75" t="s">
        <v>30</v>
      </c>
      <c r="B5" s="29">
        <v>2.5</v>
      </c>
      <c r="C5" s="29">
        <v>3.3</v>
      </c>
      <c r="D5" s="29">
        <v>3.8</v>
      </c>
      <c r="F5" s="78">
        <f>+D5-B5</f>
        <v>1.2999999999999998</v>
      </c>
    </row>
    <row r="6" spans="1:6" x14ac:dyDescent="0.25">
      <c r="A6" s="75" t="s">
        <v>31</v>
      </c>
      <c r="B6" s="29">
        <v>4</v>
      </c>
      <c r="C6" s="29">
        <v>5.8</v>
      </c>
      <c r="D6" s="29">
        <v>9.4</v>
      </c>
      <c r="F6" s="78">
        <f>+D6-B6</f>
        <v>5.4</v>
      </c>
    </row>
    <row r="7" spans="1:6" x14ac:dyDescent="0.25">
      <c r="A7" s="75" t="s">
        <v>32</v>
      </c>
      <c r="B7" s="29">
        <v>7.7</v>
      </c>
      <c r="C7" s="29">
        <v>8.1999999999999993</v>
      </c>
      <c r="D7" s="29">
        <v>11.2</v>
      </c>
      <c r="F7" s="78">
        <f>+D7-B7</f>
        <v>3.4999999999999991</v>
      </c>
    </row>
    <row r="8" spans="1:6" ht="30" customHeight="1" x14ac:dyDescent="0.25">
      <c r="A8" s="122" t="s">
        <v>82</v>
      </c>
      <c r="B8" s="122"/>
      <c r="C8" s="122"/>
      <c r="D8" s="122"/>
    </row>
  </sheetData>
  <mergeCells count="4">
    <mergeCell ref="A1:D1"/>
    <mergeCell ref="A3:A4"/>
    <mergeCell ref="B3:D3"/>
    <mergeCell ref="A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E8" sqref="E8"/>
    </sheetView>
  </sheetViews>
  <sheetFormatPr baseColWidth="10" defaultRowHeight="15" x14ac:dyDescent="0.25"/>
  <cols>
    <col min="1" max="1" width="29.28515625" customWidth="1"/>
    <col min="2" max="2" width="15" bestFit="1" customWidth="1"/>
    <col min="3" max="3" width="22.5703125" customWidth="1"/>
    <col min="4" max="4" width="16.7109375" customWidth="1"/>
  </cols>
  <sheetData>
    <row r="1" spans="1:7" x14ac:dyDescent="0.25">
      <c r="A1" s="73" t="s">
        <v>99</v>
      </c>
      <c r="B1" s="20"/>
      <c r="C1" s="20"/>
      <c r="D1" s="20"/>
    </row>
    <row r="2" spans="1:7" s="28" customFormat="1" x14ac:dyDescent="0.25">
      <c r="A2" s="73"/>
      <c r="B2" s="20"/>
      <c r="C2" s="20"/>
      <c r="D2" s="20"/>
    </row>
    <row r="3" spans="1:7" x14ac:dyDescent="0.25">
      <c r="A3" s="33" t="s">
        <v>77</v>
      </c>
      <c r="B3" s="33" t="s">
        <v>72</v>
      </c>
      <c r="C3" s="33" t="s">
        <v>33</v>
      </c>
      <c r="D3" s="33" t="s">
        <v>34</v>
      </c>
    </row>
    <row r="4" spans="1:7" x14ac:dyDescent="0.25">
      <c r="A4" s="123" t="s">
        <v>30</v>
      </c>
      <c r="B4" s="74" t="s">
        <v>73</v>
      </c>
      <c r="C4" s="29">
        <v>1.6785184090459573</v>
      </c>
      <c r="D4" s="29">
        <v>4</v>
      </c>
      <c r="E4" s="78">
        <f>+D4-C4</f>
        <v>2.3214815909540425</v>
      </c>
      <c r="F4" s="78">
        <f>+C4-C5</f>
        <v>0.49103283969366962</v>
      </c>
      <c r="G4" s="78">
        <f>+D4-D5</f>
        <v>1.2999999999999998</v>
      </c>
    </row>
    <row r="5" spans="1:7" x14ac:dyDescent="0.25">
      <c r="A5" s="123"/>
      <c r="B5" s="74" t="s">
        <v>74</v>
      </c>
      <c r="C5" s="29">
        <v>1.1874855693522877</v>
      </c>
      <c r="D5" s="29">
        <v>2.7</v>
      </c>
      <c r="E5" s="78">
        <f t="shared" ref="E5:E9" si="0">+D5-C5</f>
        <v>1.5125144306477125</v>
      </c>
    </row>
    <row r="6" spans="1:7" x14ac:dyDescent="0.25">
      <c r="A6" s="123" t="s">
        <v>31</v>
      </c>
      <c r="B6" s="74" t="s">
        <v>73</v>
      </c>
      <c r="C6" s="29">
        <v>3.501787158394575</v>
      </c>
      <c r="D6" s="29">
        <v>8.3000000000000007</v>
      </c>
      <c r="E6" s="78">
        <f t="shared" si="0"/>
        <v>4.7982128416054257</v>
      </c>
      <c r="F6" s="78">
        <f>+C6-C7</f>
        <v>1.3976798253805347</v>
      </c>
      <c r="G6" s="78">
        <f>+D6-D7</f>
        <v>3.0000000000000009</v>
      </c>
    </row>
    <row r="7" spans="1:7" x14ac:dyDescent="0.25">
      <c r="A7" s="123"/>
      <c r="B7" s="74" t="s">
        <v>74</v>
      </c>
      <c r="C7" s="29">
        <v>2.1041073330140403</v>
      </c>
      <c r="D7" s="29">
        <v>5.3</v>
      </c>
      <c r="E7" s="78">
        <f t="shared" si="0"/>
        <v>3.1958926669859595</v>
      </c>
    </row>
    <row r="8" spans="1:7" x14ac:dyDescent="0.25">
      <c r="A8" s="123" t="s">
        <v>32</v>
      </c>
      <c r="B8" s="74" t="s">
        <v>73</v>
      </c>
      <c r="C8" s="29">
        <v>13.750785445720297</v>
      </c>
      <c r="D8" s="29">
        <v>11.1</v>
      </c>
      <c r="E8" s="78">
        <f>+C8-D8</f>
        <v>2.6507854457202971</v>
      </c>
      <c r="F8" s="78">
        <f>+C8-C9</f>
        <v>2.7912963810736073</v>
      </c>
      <c r="G8" s="78">
        <f>+D8-D9</f>
        <v>3.8999999999999995</v>
      </c>
    </row>
    <row r="9" spans="1:7" x14ac:dyDescent="0.25">
      <c r="A9" s="123"/>
      <c r="B9" s="74" t="s">
        <v>74</v>
      </c>
      <c r="C9" s="29">
        <v>10.959489064646689</v>
      </c>
      <c r="D9" s="29">
        <v>7.2</v>
      </c>
      <c r="E9" s="78">
        <f>+C9-D9</f>
        <v>3.7594890646466892</v>
      </c>
    </row>
    <row r="10" spans="1:7" ht="30" customHeight="1" x14ac:dyDescent="0.25">
      <c r="A10" s="85" t="s">
        <v>82</v>
      </c>
      <c r="B10" s="85"/>
      <c r="C10" s="85"/>
      <c r="D10" s="85"/>
    </row>
  </sheetData>
  <mergeCells count="4">
    <mergeCell ref="A4:A5"/>
    <mergeCell ref="A6:A7"/>
    <mergeCell ref="A8:A9"/>
    <mergeCell ref="A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Gráficos</vt:lpstr>
      </vt:variant>
      <vt:variant>
        <vt:i4>4</vt:i4>
      </vt:variant>
    </vt:vector>
  </HeadingPairs>
  <TitlesOfParts>
    <vt:vector size="15" baseType="lpstr">
      <vt:lpstr>Listado_AE</vt:lpstr>
      <vt:lpstr>Tabla 4.1</vt:lpstr>
      <vt:lpstr>Tabla 4.2</vt:lpstr>
      <vt:lpstr>Tabla 4.3</vt:lpstr>
      <vt:lpstr>Tabla 4.4</vt:lpstr>
      <vt:lpstr>Tabla 4.5</vt:lpstr>
      <vt:lpstr>Tabla 4.6</vt:lpstr>
      <vt:lpstr>Datos gráfica 4.4</vt:lpstr>
      <vt:lpstr>Datos gráfica 4.3</vt:lpstr>
      <vt:lpstr>Datos gráfica 4.2</vt:lpstr>
      <vt:lpstr>Datos gráfica 4.1</vt:lpstr>
      <vt:lpstr>Gráfica 4.1</vt:lpstr>
      <vt:lpstr>Gráfica 4.2</vt:lpstr>
      <vt:lpstr>Gráfica 4.3</vt:lpstr>
      <vt:lpstr>Gráfica 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Guadalupe Antonio</dc:creator>
  <cp:lastModifiedBy>Raul Rene Rojas Olmos</cp:lastModifiedBy>
  <dcterms:created xsi:type="dcterms:W3CDTF">2018-06-20T18:32:23Z</dcterms:created>
  <dcterms:modified xsi:type="dcterms:W3CDTF">2018-11-06T22:42:54Z</dcterms:modified>
</cp:coreProperties>
</file>